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صندوق\گزارش پرتفو\صندوق سهام\99-04-31\"/>
    </mc:Choice>
  </mc:AlternateContent>
  <bookViews>
    <workbookView xWindow="270" yWindow="585" windowWidth="14055" windowHeight="13485" firstSheet="6" activeTab="9"/>
  </bookViews>
  <sheets>
    <sheet name="سهام" sheetId="1" r:id="rId1"/>
    <sheet name="اوراق مشارکت" sheetId="3" r:id="rId2"/>
    <sheet name="سپرده " sheetId="6" r:id="rId3"/>
    <sheet name="جمع درآمدها" sheetId="15" r:id="rId4"/>
    <sheet name="سرمایه‌گذاری در سهام " sheetId="11" r:id="rId5"/>
    <sheet name="درآمد سود سهام " sheetId="8" r:id="rId6"/>
    <sheet name="درآمد ناشی از تغییر قیمت اوراق " sheetId="9" r:id="rId7"/>
    <sheet name="درآمد ناشی از فروش " sheetId="10" r:id="rId8"/>
    <sheet name="سرمایه‌گذاری در اوراق بهادار " sheetId="12" r:id="rId9"/>
    <sheet name="سود اوراق بهادار و سپرده بانکی " sheetId="7" r:id="rId10"/>
    <sheet name="درآمد سپرده بانکی " sheetId="13" r:id="rId11"/>
    <sheet name="سایر درآمدها " sheetId="14" r:id="rId12"/>
  </sheets>
  <definedNames>
    <definedName name="_xlnm._FilterDatabase" localSheetId="5" hidden="1">'درآمد سود سهام '!$A$8:$S$8</definedName>
    <definedName name="_xlnm.Print_Area" localSheetId="1">'اوراق مشارکت'!$A$1:$AK$12</definedName>
    <definedName name="_xlnm.Print_Area" localSheetId="3">'جمع درآمدها'!$A$1:$I$10</definedName>
    <definedName name="_xlnm.Print_Area" localSheetId="10">'درآمد سپرده بانکی '!$A$1:$I$13</definedName>
    <definedName name="_xlnm.Print_Area" localSheetId="5">'درآمد سود سهام '!$A$1:$S$19</definedName>
    <definedName name="_xlnm.Print_Area" localSheetId="6">'درآمد ناشی از تغییر قیمت اوراق '!$A$1:$Q$52</definedName>
    <definedName name="_xlnm.Print_Area" localSheetId="7">'درآمد ناشی از فروش '!$A$1:$R$59</definedName>
    <definedName name="_xlnm.Print_Area" localSheetId="2">'سپرده '!$A$1:$S$17</definedName>
    <definedName name="_xlnm.Print_Area" localSheetId="8">'سرمایه‌گذاری در اوراق بهادار '!$A$1:$Q$25</definedName>
    <definedName name="_xlnm.Print_Area" localSheetId="4">'سرمایه‌گذاری در سهام '!$A$1:$U$105</definedName>
    <definedName name="_xlnm.Print_Area" localSheetId="9">'سود اوراق بهادار و سپرده بانکی '!$A$1:$S$13</definedName>
    <definedName name="_xlnm.Print_Area" localSheetId="0">سهام!$A$1:$Z$48</definedName>
    <definedName name="_xlnm.Print_Titles" localSheetId="5">'درآمد سود سهام '!$1:$8</definedName>
    <definedName name="_xlnm.Print_Titles" localSheetId="6">'درآمد ناشی از تغییر قیمت اوراق '!$1:$7</definedName>
    <definedName name="_xlnm.Print_Titles" localSheetId="7">'درآمد ناشی از فروش '!$1:$8</definedName>
    <definedName name="_xlnm.Print_Titles" localSheetId="11">'سایر درآمدها '!$2:$4</definedName>
    <definedName name="_xlnm.Print_Titles" localSheetId="4">'سرمایه‌گذاری در سهام '!$1:$8</definedName>
    <definedName name="_xlnm.Print_Titles" localSheetId="0">سهام!$1:$9</definedName>
  </definedNames>
  <calcPr calcId="162913"/>
</workbook>
</file>

<file path=xl/calcChain.xml><?xml version="1.0" encoding="utf-8"?>
<calcChain xmlns="http://schemas.openxmlformats.org/spreadsheetml/2006/main">
  <c r="E12" i="14" l="1"/>
  <c r="C12" i="14"/>
  <c r="E13" i="13"/>
  <c r="H13" i="13"/>
  <c r="L13" i="7"/>
  <c r="N13" i="7"/>
  <c r="P13" i="7"/>
  <c r="R13" i="7"/>
  <c r="J13" i="7"/>
  <c r="H13" i="7"/>
  <c r="Q59" i="10"/>
  <c r="O59" i="10"/>
  <c r="M59" i="10"/>
  <c r="K59" i="10"/>
  <c r="I59" i="10"/>
  <c r="G59" i="10"/>
  <c r="E59" i="10"/>
  <c r="C59" i="10"/>
  <c r="S19" i="8"/>
  <c r="Q19" i="8"/>
  <c r="O19" i="8"/>
  <c r="M19" i="8"/>
  <c r="K19" i="8"/>
  <c r="I19" i="8"/>
  <c r="U105" i="11"/>
  <c r="S105" i="11"/>
  <c r="Q105" i="11"/>
  <c r="O105" i="11"/>
  <c r="M105" i="11"/>
  <c r="K105" i="11"/>
  <c r="I105" i="11"/>
  <c r="G105" i="11"/>
  <c r="E105" i="11"/>
  <c r="C105" i="11"/>
  <c r="W48" i="1"/>
  <c r="Q16" i="6"/>
  <c r="O16" i="6"/>
  <c r="M16" i="6"/>
  <c r="K16" i="6"/>
  <c r="Y48" i="1"/>
  <c r="S16" i="6"/>
  <c r="U48" i="1"/>
  <c r="S48" i="1"/>
  <c r="Q48" i="1"/>
  <c r="O48" i="1"/>
  <c r="M48" i="1"/>
  <c r="K48" i="1"/>
  <c r="I48" i="1"/>
  <c r="G48" i="1"/>
  <c r="E48" i="1"/>
  <c r="C48" i="1"/>
  <c r="Q16" i="12" l="1"/>
  <c r="O16" i="12"/>
  <c r="I16" i="12"/>
  <c r="G16" i="12"/>
  <c r="I10" i="15"/>
  <c r="G10" i="15" l="1"/>
  <c r="E10" i="15"/>
</calcChain>
</file>

<file path=xl/sharedStrings.xml><?xml version="1.0" encoding="utf-8"?>
<sst xmlns="http://schemas.openxmlformats.org/spreadsheetml/2006/main" count="696" uniqueCount="197">
  <si>
    <t xml:space="preserve">صندوق سرمایه‌گذاری سهام بزرگ کاردان </t>
  </si>
  <si>
    <t>صورت وضعیت پورتفوی</t>
  </si>
  <si>
    <t>برای ماه منتهی به 1398/03/31</t>
  </si>
  <si>
    <t>نام شرکت</t>
  </si>
  <si>
    <t>1398/02/31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</si>
  <si>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</si>
  <si>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</si>
  <si>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</si>
  <si>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</si>
  <si>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</si>
  <si>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</si>
  <si>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</si>
  <si>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</si>
  <si>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</si>
  <si>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</si>
  <si>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</si>
  <si>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</si>
  <si>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</si>
  <si>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</si>
  <si>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</si>
  <si>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</si>
  <si>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</si>
  <si>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</si>
  <si>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</si>
  <si>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اسنادخزانه-م3بودجه97-990721</t>
  </si>
  <si>
    <t>اسنادخزانه-م4بودجه97-991022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</si>
  <si>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</si>
  <si>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</si>
  <si>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</si>
  <si>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</si>
  <si>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</si>
  <si>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</si>
  <si>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</si>
  <si>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</si>
  <si>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</si>
  <si>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</si>
  <si>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279927370</t>
  </si>
  <si>
    <t>سپرده کوتاه مدت</t>
  </si>
  <si>
    <t>1393/09/09</t>
  </si>
  <si>
    <t>بانک خاورمیانه مهستان</t>
  </si>
  <si>
    <t>بانک سامان ملاصدرا</t>
  </si>
  <si>
    <t>829-828-11115555-1</t>
  </si>
  <si>
    <t>1393/10/28</t>
  </si>
  <si>
    <t>1393/11/23</t>
  </si>
  <si>
    <t>بانک پاسارگاد گلفام</t>
  </si>
  <si>
    <t>343-8100-12030762-1</t>
  </si>
  <si>
    <t>بانک اقتصاد نوین ظفر</t>
  </si>
  <si>
    <t>120-850-5324702-1</t>
  </si>
  <si>
    <t>1005-10-810-707071033</t>
  </si>
  <si>
    <t>1393/10/27</t>
  </si>
  <si>
    <t>بانک تجارت مطهری- مهرداد</t>
  </si>
  <si>
    <t>279914422</t>
  </si>
  <si>
    <t>حساب جاری</t>
  </si>
  <si>
    <t>1393/12/17</t>
  </si>
  <si>
    <t>1005-11-040-707071266</t>
  </si>
  <si>
    <t>1394/02/01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</si>
  <si>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</si>
  <si>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</si>
  <si>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</si>
  <si>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</si>
  <si>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</si>
  <si>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</si>
  <si>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</si>
  <si>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</si>
  <si>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</si>
  <si>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</si>
  <si>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</si>
  <si>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</si>
  <si>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</si>
  <si>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</si>
  <si>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</si>
  <si>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</si>
  <si>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</si>
  <si>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</si>
  <si>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</si>
  <si>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</si>
  <si>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توسعه‌معادن‌وفلزات‌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</si>
  <si>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</si>
  <si>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</si>
  <si>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</si>
  <si>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</si>
  <si>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</si>
  <si>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</si>
  <si>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 xml:space="preserve">سایر درآمدها </t>
  </si>
  <si>
    <t>معین برای سایر درآمدهای تنزیل سود بانک</t>
  </si>
  <si>
    <t>تعدیل کارمزد کارگزار</t>
  </si>
  <si>
    <t xml:space="preserve">سرمایه‌گذاری در سهام </t>
  </si>
  <si>
    <t xml:space="preserve">سرمایه‌گذاری در اوراق بهادار </t>
  </si>
  <si>
    <t xml:space="preserve">درآمد سپرده بانکی </t>
  </si>
  <si>
    <t>1-سرمایه گذاری ها</t>
  </si>
  <si>
    <t>1-1-سرمایه گذاری در سهام و حق تقدم</t>
  </si>
  <si>
    <t>1-2-سرمایه گذاری در اوراق مشارکت</t>
  </si>
  <si>
    <t>1-3-سرمایه گذاری در سپرده بانکی</t>
  </si>
  <si>
    <t>2-1-درآمد حاصل از سرمایه گذاری در سهام و حق تقدم</t>
  </si>
  <si>
    <t>درآمد سود سهام یادداشت 1-1-2</t>
  </si>
  <si>
    <t>درآمد تغییر ارزش یادداشت 2-1-2</t>
  </si>
  <si>
    <t>درآمد فروش یادداشت 3-1-2</t>
  </si>
  <si>
    <t>2-1-1-درآمد ناشی از سود سهام</t>
  </si>
  <si>
    <t>2-1-2-درآمد ناشی از تغییر قیمت سهام و حق تقدم</t>
  </si>
  <si>
    <t>2-1-3-درآمد ناشی از فروش اوراق بهادار</t>
  </si>
  <si>
    <t>2-2-سرمایه گذاری در اوراق بهادار با درامد ثابت</t>
  </si>
  <si>
    <t>2-3-درآمد حاصل از سرمایه گذاری در سپرده بانکی</t>
  </si>
  <si>
    <t>2-3-1-سود سپرده بانکی</t>
  </si>
  <si>
    <t>4-درآمدها</t>
  </si>
  <si>
    <t>یادداشت</t>
  </si>
  <si>
    <t>2-1</t>
  </si>
  <si>
    <t>2-2</t>
  </si>
  <si>
    <t>2-3</t>
  </si>
  <si>
    <t>عمران و توسعه شاهد</t>
  </si>
  <si>
    <t>گروه‌بهمن‌</t>
  </si>
  <si>
    <t>اسنادخزانه-م21بودجه97-000728</t>
  </si>
  <si>
    <t>2-درآمد سرمایه‌گذاری</t>
  </si>
  <si>
    <t>درآمد فروش
یادداشت 3-1-2</t>
  </si>
  <si>
    <t>درآمد سود سهام
 یادداشت 1-1-2</t>
  </si>
  <si>
    <t>نفت سپاهان</t>
  </si>
  <si>
    <t>اسنادخزانه-م2بودجه98-990430</t>
  </si>
  <si>
    <t>اسنادخزانه-م14بودجه96-981016</t>
  </si>
  <si>
    <t>اسناد خزانه اسلامي960724</t>
  </si>
  <si>
    <t>مشاركت شهرداري مشهد 1392</t>
  </si>
  <si>
    <t>ایران‌ خودرو</t>
  </si>
  <si>
    <t>بانک ملت</t>
  </si>
  <si>
    <t>پلی پروپیلن جم - جم پیلن</t>
  </si>
  <si>
    <t>تولید برق عسلویه  مپنا</t>
  </si>
  <si>
    <t>تولیدی فولاد سپید فراب کویر</t>
  </si>
  <si>
    <t>سرمایه‌گذاری‌توکافولاد(هلدینگ</t>
  </si>
  <si>
    <t>سرمایه‌گذاری‌غدیر(هلدینگ‌</t>
  </si>
  <si>
    <t>سرمایه‌گذاری‌نیرو</t>
  </si>
  <si>
    <t>سیمان فارس و خوزستان</t>
  </si>
  <si>
    <t>صنایع‌ لاستیکی‌  سهند</t>
  </si>
  <si>
    <t>گروه مپنا (سهامی عام)</t>
  </si>
  <si>
    <t>گسترش نفت و گاز پارسیان</t>
  </si>
  <si>
    <t>مخابرات ایران</t>
  </si>
  <si>
    <t>معدنی‌وصنعتی‌چادرملو</t>
  </si>
  <si>
    <t>کشت و صنعت شهداب ناب خراسان</t>
  </si>
  <si>
    <t>بانک  پاسارگاد</t>
  </si>
  <si>
    <t>پارس‌ خزر</t>
  </si>
  <si>
    <t>ح .فولاد کاوه جنوب کیش</t>
  </si>
  <si>
    <t>بانک سینا</t>
  </si>
  <si>
    <t>اعتباری ملل</t>
  </si>
  <si>
    <t>مبین وان کیش</t>
  </si>
  <si>
    <t>لیزینگ رایان‌ سایپا</t>
  </si>
  <si>
    <t>فولاد کاوه جنوب کیش</t>
  </si>
  <si>
    <t>سرمایه گذاری خوارزمی</t>
  </si>
  <si>
    <t>برای ماه منتهی به 1399/04/31</t>
  </si>
  <si>
    <t>بانک‌اقتصادنوین‌</t>
  </si>
  <si>
    <t>بیمه پارسیان</t>
  </si>
  <si>
    <t>پتروشیمی نوری</t>
  </si>
  <si>
    <t>پست بانک ایران</t>
  </si>
  <si>
    <t>پليمر آريا ساسول</t>
  </si>
  <si>
    <t>تامين سرمايه بانك ملت</t>
  </si>
  <si>
    <t>تامین سرمایه لوتوس پارسیان</t>
  </si>
  <si>
    <t>توسعه‌ صنایع‌ بهشهر(هلدینگ</t>
  </si>
  <si>
    <t>ح . کشتیرانی ج. ا. ا</t>
  </si>
  <si>
    <t>سرمايه گذاري تامين اجتماعي</t>
  </si>
  <si>
    <t>سرمایه گذاری صدرتامین</t>
  </si>
  <si>
    <t>سرمایه گذاری گروه توسعه ملی</t>
  </si>
  <si>
    <t>سرمایه‌گذاری صنایع پتروشیمی‌</t>
  </si>
  <si>
    <t>سهامی ذوب آهن  اصفهان</t>
  </si>
  <si>
    <t>صنایع پتروشیمی خلیج فارس</t>
  </si>
  <si>
    <t>قنداصفهان‌</t>
  </si>
  <si>
    <t>کشتیرانی جمهوری اسلامی ایران</t>
  </si>
  <si>
    <t>بیمه تجارت نو</t>
  </si>
  <si>
    <t>گروه توسعه مالی مهر آیندگان</t>
  </si>
  <si>
    <t>رايان هم افزا</t>
  </si>
  <si>
    <t>ح . سرمايه گذاري صدرتامين</t>
  </si>
  <si>
    <t>سرمایه‌گذاری‌ سپه‌</t>
  </si>
  <si>
    <t>ح . تامین سرمایه لوتوس پارسیان</t>
  </si>
  <si>
    <t>بانک صادرات ایران</t>
  </si>
  <si>
    <t>بانک تجارت</t>
  </si>
  <si>
    <t>دارویی‌ رازک‌</t>
  </si>
  <si>
    <t>سرمايه گذاري سيمان تامين</t>
  </si>
  <si>
    <t>1399/04/31</t>
  </si>
  <si>
    <t>1399/03/31</t>
  </si>
  <si>
    <t>0.00%</t>
  </si>
  <si>
    <t>98.53%</t>
  </si>
  <si>
    <t>22.76%</t>
  </si>
  <si>
    <t>سرمایه‌ گذاری‌ پارس‌ توشه‌</t>
  </si>
  <si>
    <t>ح . توسعه‌معادن‌وفلزات‌</t>
  </si>
  <si>
    <t>پتروشیمی شازند</t>
  </si>
  <si>
    <t>ح . سرمایه‌گذاری‌نیرو</t>
  </si>
  <si>
    <t>فرآورده‌های‌نسوزآذر</t>
  </si>
  <si>
    <t>ملی‌ صنایع‌ مس‌ ایران‌</t>
  </si>
  <si>
    <t>سرمایه‌گذاری‌ مسکن‌</t>
  </si>
  <si>
    <t>گلتاش‌</t>
  </si>
  <si>
    <t>فولاد مبارکه اصفهان</t>
  </si>
  <si>
    <t>گروه پتروشیمی س. ایرانیان</t>
  </si>
  <si>
    <t>تجارت الکترونیک پارسیان کیش</t>
  </si>
  <si>
    <t>گلوکوزان‌</t>
  </si>
  <si>
    <t>1399/03/22</t>
  </si>
  <si>
    <t>1399/04/26</t>
  </si>
  <si>
    <t>1399/04/19</t>
  </si>
  <si>
    <t>1398/11/08</t>
  </si>
  <si>
    <t>1399/04/16</t>
  </si>
  <si>
    <t>1398/11/26</t>
  </si>
  <si>
    <t>1399/04/17</t>
  </si>
  <si>
    <t>1399/04/09</t>
  </si>
  <si>
    <t>سایر درآمدها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</si>
</sst>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_-* #,##0.00\-;_-* &quot;-&quot;??_-;_-@_-"/>
    <numFmt numFmtId="165" formatCode="#,##0\ ;\(#,##0\);\-\ ;"/>
    <numFmt numFmtId="166" formatCode="_-* #,##0_-;_-* #,##0\-;_-* &quot;-&quot;??_-;_-@_-"/>
    <numFmt numFmtId="167" formatCode="0.000"/>
  </numFmts>
  <fonts count="12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name val="B Nazanin"/>
      <charset val="178"/>
    </font>
    <font>
      <b/>
      <sz val="14"/>
      <color rgb="FF000000"/>
      <name val="B Nazanin"/>
      <charset val="178"/>
    </font>
    <font>
      <b/>
      <sz val="9"/>
      <color rgb="FF000000"/>
      <name val="Tahoma"/>
      <family val="2"/>
    </font>
    <font>
      <b/>
      <sz val="12"/>
      <name val="B Mitra"/>
      <charset val="178"/>
    </font>
    <font>
      <sz val="14"/>
      <name val="B Nazanin"/>
      <charset val="178"/>
    </font>
    <font>
      <sz val="9"/>
      <color rgb="FF000000"/>
      <name val="Tahoma"/>
      <family val="2"/>
    </font>
    <font>
      <sz val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BCD4E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65" fontId="1" fillId="0" borderId="0" xfId="0" applyNumberFormat="1" applyFont="1" applyFill="1" applyAlignment="1">
      <alignment horizontal="center"/>
    </xf>
    <xf numFmtId="165" fontId="3" fillId="0" borderId="2" xfId="0" applyNumberFormat="1" applyFont="1" applyFill="1" applyBorder="1" applyAlignment="1">
      <alignment horizontal="center"/>
    </xf>
    <xf numFmtId="0" fontId="1" fillId="0" borderId="0" xfId="0" applyFont="1"/>
    <xf numFmtId="0" fontId="3" fillId="0" borderId="0" xfId="0" applyFont="1"/>
    <xf numFmtId="3" fontId="3" fillId="0" borderId="2" xfId="0" applyNumberFormat="1" applyFont="1" applyFill="1" applyBorder="1" applyAlignment="1">
      <alignment horizontal="center"/>
    </xf>
    <xf numFmtId="0" fontId="5" fillId="0" borderId="0" xfId="0" applyFont="1" applyAlignment="1">
      <alignment horizontal="right" readingOrder="2"/>
    </xf>
    <xf numFmtId="0" fontId="5" fillId="0" borderId="0" xfId="0" applyFont="1" applyAlignment="1">
      <alignment horizontal="center"/>
    </xf>
    <xf numFmtId="10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1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5" fillId="0" borderId="0" xfId="0" applyFont="1"/>
    <xf numFmtId="10" fontId="1" fillId="0" borderId="0" xfId="0" applyNumberFormat="1" applyFont="1" applyAlignment="1">
      <alignment horizontal="center"/>
    </xf>
    <xf numFmtId="10" fontId="3" fillId="0" borderId="2" xfId="0" applyNumberFormat="1" applyFont="1" applyBorder="1" applyAlignment="1">
      <alignment horizontal="center"/>
    </xf>
    <xf numFmtId="166" fontId="1" fillId="0" borderId="0" xfId="1" applyNumberFormat="1" applyFont="1" applyAlignment="1">
      <alignment horizontal="center"/>
    </xf>
    <xf numFmtId="166" fontId="3" fillId="0" borderId="0" xfId="1" applyNumberFormat="1" applyFont="1" applyAlignment="1">
      <alignment horizontal="center"/>
    </xf>
    <xf numFmtId="10" fontId="1" fillId="0" borderId="0" xfId="0" applyNumberFormat="1" applyFont="1" applyFill="1" applyAlignment="1">
      <alignment horizontal="center"/>
    </xf>
    <xf numFmtId="166" fontId="5" fillId="0" borderId="0" xfId="1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6" fillId="0" borderId="0" xfId="0" applyFont="1" applyFill="1" applyAlignment="1">
      <alignment horizontal="center" vertical="center"/>
    </xf>
    <xf numFmtId="3" fontId="7" fillId="0" borderId="0" xfId="0" applyNumberFormat="1" applyFont="1"/>
    <xf numFmtId="0" fontId="8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Fill="1"/>
    <xf numFmtId="3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0" fontId="1" fillId="0" borderId="0" xfId="0" applyNumberFormat="1" applyFont="1" applyBorder="1" applyAlignment="1">
      <alignment horizontal="center"/>
    </xf>
    <xf numFmtId="167" fontId="1" fillId="0" borderId="0" xfId="0" applyNumberFormat="1" applyFont="1" applyAlignment="1">
      <alignment horizontal="center"/>
    </xf>
    <xf numFmtId="166" fontId="1" fillId="0" borderId="0" xfId="1" applyNumberFormat="1" applyFont="1" applyFill="1" applyAlignment="1">
      <alignment horizontal="center"/>
    </xf>
    <xf numFmtId="0" fontId="5" fillId="0" borderId="0" xfId="0" applyFont="1" applyAlignment="1">
      <alignment horizontal="right" readingOrder="2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0" fontId="6" fillId="0" borderId="3" xfId="0" applyNumberFormat="1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readingOrder="2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readingOrder="2"/>
    </xf>
    <xf numFmtId="3" fontId="10" fillId="0" borderId="0" xfId="0" applyNumberFormat="1" applyFont="1"/>
    <xf numFmtId="3" fontId="11" fillId="2" borderId="0" xfId="0" applyNumberFormat="1" applyFont="1" applyFill="1" applyAlignment="1">
      <alignment vertical="center" wrapText="1"/>
    </xf>
    <xf numFmtId="10" fontId="7" fillId="0" borderId="0" xfId="0" applyNumberFormat="1" applyFont="1"/>
    <xf numFmtId="10" fontId="1" fillId="0" borderId="0" xfId="1" applyNumberFormat="1" applyFont="1" applyAlignment="1">
      <alignment horizontal="center"/>
    </xf>
    <xf numFmtId="3" fontId="1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A55"/>
  <sheetViews>
    <sheetView rightToLeft="1" view="pageBreakPreview" topLeftCell="D28" zoomScale="115" zoomScaleNormal="60" zoomScaleSheetLayoutView="115" workbookViewId="0">
      <selection activeCell="W49" sqref="W49"/>
    </sheetView>
  </sheetViews>
  <sheetFormatPr defaultRowHeight="18.75" x14ac:dyDescent="0.45"/>
  <cols>
    <col min="1" max="1" width="32.5703125" style="1" bestFit="1" customWidth="1"/>
    <col min="2" max="2" width="1" style="1" customWidth="1"/>
    <col min="3" max="3" width="14.570312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9.42578125" style="1" bestFit="1" customWidth="1"/>
    <col min="8" max="8" width="1" style="1" customWidth="1"/>
    <col min="9" max="9" width="13.42578125" style="1" bestFit="1" customWidth="1"/>
    <col min="10" max="10" width="1" style="1" customWidth="1"/>
    <col min="11" max="11" width="19.140625" style="1" bestFit="1" customWidth="1"/>
    <col min="12" max="12" width="1" style="1" customWidth="1"/>
    <col min="13" max="13" width="14.5703125" style="1" bestFit="1" customWidth="1"/>
    <col min="14" max="14" width="1" style="1" customWidth="1"/>
    <col min="15" max="15" width="19.28515625" style="1" bestFit="1" customWidth="1"/>
    <col min="16" max="16" width="1" style="1" customWidth="1"/>
    <col min="17" max="17" width="13.5703125" style="1" bestFit="1" customWidth="1"/>
    <col min="18" max="18" width="1" style="1" customWidth="1"/>
    <col min="19" max="19" width="11.42578125" style="1" bestFit="1" customWidth="1"/>
    <col min="20" max="20" width="1" style="1" customWidth="1"/>
    <col min="21" max="21" width="19.28515625" style="1" bestFit="1" customWidth="1"/>
    <col min="22" max="22" width="1" style="1" customWidth="1"/>
    <col min="23" max="23" width="21" style="1" bestFit="1" customWidth="1"/>
    <col min="24" max="24" width="1" style="1" customWidth="1"/>
    <col min="25" max="25" width="25" style="26" bestFit="1" customWidth="1"/>
    <col min="26" max="26" width="1" style="1" customWidth="1"/>
    <col min="27" max="27" width="19" style="28" bestFit="1" customWidth="1"/>
    <col min="28" max="16384" width="9.140625" style="1"/>
  </cols>
  <sheetData>
    <row r="1" spans="1:27" s="16" customFormat="1" ht="22.5" x14ac:dyDescent="0.55000000000000004">
      <c r="Y1" s="17"/>
      <c r="AA1" s="31"/>
    </row>
    <row r="2" spans="1:27" s="16" customFormat="1" ht="22.5" x14ac:dyDescent="0.55000000000000004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AA2" s="31"/>
    </row>
    <row r="3" spans="1:27" s="16" customFormat="1" ht="22.5" x14ac:dyDescent="0.55000000000000004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AA3" s="31"/>
    </row>
    <row r="4" spans="1:27" s="16" customFormat="1" ht="22.5" x14ac:dyDescent="0.55000000000000004">
      <c r="A4" s="47" t="s">
        <v>143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AA4" s="31"/>
    </row>
    <row r="5" spans="1:27" s="16" customFormat="1" ht="33.75" customHeight="1" x14ac:dyDescent="0.55000000000000004">
      <c r="A5" s="46" t="s">
        <v>89</v>
      </c>
      <c r="B5" s="46"/>
      <c r="C5" s="46"/>
      <c r="D5" s="46"/>
      <c r="E5" s="15"/>
      <c r="Y5" s="17"/>
      <c r="AA5" s="31"/>
    </row>
    <row r="6" spans="1:27" s="16" customFormat="1" ht="33.75" customHeight="1" x14ac:dyDescent="0.55000000000000004">
      <c r="A6" s="46" t="s">
        <v>90</v>
      </c>
      <c r="B6" s="46"/>
      <c r="C6" s="46"/>
      <c r="D6" s="46"/>
      <c r="E6" s="46"/>
      <c r="Y6" s="17"/>
      <c r="AA6" s="31"/>
    </row>
    <row r="7" spans="1:27" s="16" customFormat="1" ht="22.5" x14ac:dyDescent="0.55000000000000004">
      <c r="A7" s="47" t="s">
        <v>3</v>
      </c>
      <c r="C7" s="49" t="s">
        <v>172</v>
      </c>
      <c r="D7" s="49" t="s">
        <v>4</v>
      </c>
      <c r="E7" s="49" t="s">
        <v>4</v>
      </c>
      <c r="F7" s="49" t="s">
        <v>4</v>
      </c>
      <c r="G7" s="49" t="s">
        <v>4</v>
      </c>
      <c r="I7" s="49" t="s">
        <v>5</v>
      </c>
      <c r="J7" s="49" t="s">
        <v>5</v>
      </c>
      <c r="K7" s="49" t="s">
        <v>5</v>
      </c>
      <c r="L7" s="49" t="s">
        <v>5</v>
      </c>
      <c r="M7" s="49" t="s">
        <v>5</v>
      </c>
      <c r="N7" s="49" t="s">
        <v>5</v>
      </c>
      <c r="O7" s="49" t="s">
        <v>5</v>
      </c>
      <c r="Q7" s="49" t="s">
        <v>171</v>
      </c>
      <c r="R7" s="49" t="s">
        <v>6</v>
      </c>
      <c r="S7" s="49" t="s">
        <v>6</v>
      </c>
      <c r="T7" s="49" t="s">
        <v>6</v>
      </c>
      <c r="U7" s="49" t="s">
        <v>6</v>
      </c>
      <c r="V7" s="49" t="s">
        <v>6</v>
      </c>
      <c r="W7" s="49" t="s">
        <v>6</v>
      </c>
      <c r="X7" s="49" t="s">
        <v>6</v>
      </c>
      <c r="Y7" s="49" t="s">
        <v>6</v>
      </c>
      <c r="AA7" s="31"/>
    </row>
    <row r="8" spans="1:27" s="16" customFormat="1" ht="22.5" x14ac:dyDescent="0.55000000000000004">
      <c r="A8" s="47" t="s">
        <v>3</v>
      </c>
      <c r="C8" s="48" t="s">
        <v>7</v>
      </c>
      <c r="E8" s="48" t="s">
        <v>8</v>
      </c>
      <c r="G8" s="48" t="s">
        <v>9</v>
      </c>
      <c r="I8" s="49" t="s">
        <v>10</v>
      </c>
      <c r="J8" s="49" t="s">
        <v>10</v>
      </c>
      <c r="K8" s="49" t="s">
        <v>10</v>
      </c>
      <c r="M8" s="49" t="s">
        <v>11</v>
      </c>
      <c r="N8" s="49" t="s">
        <v>11</v>
      </c>
      <c r="O8" s="49" t="s">
        <v>11</v>
      </c>
      <c r="Q8" s="48" t="s">
        <v>7</v>
      </c>
      <c r="S8" s="48" t="s">
        <v>12</v>
      </c>
      <c r="U8" s="48" t="s">
        <v>8</v>
      </c>
      <c r="W8" s="48" t="s">
        <v>9</v>
      </c>
      <c r="Y8" s="50" t="s">
        <v>13</v>
      </c>
      <c r="AA8" s="31"/>
    </row>
    <row r="9" spans="1:27" s="16" customFormat="1" ht="39" customHeight="1" x14ac:dyDescent="0.55000000000000004">
      <c r="A9" s="47" t="s">
        <v>3</v>
      </c>
      <c r="C9" s="49" t="s">
        <v>7</v>
      </c>
      <c r="E9" s="49" t="s">
        <v>8</v>
      </c>
      <c r="G9" s="49" t="s">
        <v>9</v>
      </c>
      <c r="I9" s="49" t="s">
        <v>7</v>
      </c>
      <c r="K9" s="49" t="s">
        <v>8</v>
      </c>
      <c r="M9" s="49" t="s">
        <v>7</v>
      </c>
      <c r="O9" s="49" t="s">
        <v>14</v>
      </c>
      <c r="Q9" s="49" t="s">
        <v>7</v>
      </c>
      <c r="S9" s="49" t="s">
        <v>12</v>
      </c>
      <c r="U9" s="49" t="s">
        <v>8</v>
      </c>
      <c r="W9" s="49" t="s">
        <v>9</v>
      </c>
      <c r="Y9" s="51" t="s">
        <v>13</v>
      </c>
      <c r="AA9" s="31"/>
    </row>
    <row r="10" spans="1:27" x14ac:dyDescent="0.45">
      <c r="A10" s="2" t="s">
        <v>134</v>
      </c>
      <c r="C10" s="4">
        <v>46487397</v>
      </c>
      <c r="D10" s="4"/>
      <c r="E10" s="4">
        <v>355676428625</v>
      </c>
      <c r="F10" s="4"/>
      <c r="G10" s="4">
        <v>567666454805.20398</v>
      </c>
      <c r="H10" s="4"/>
      <c r="I10" s="4">
        <v>12000000</v>
      </c>
      <c r="J10" s="4"/>
      <c r="K10" s="4">
        <v>0</v>
      </c>
      <c r="L10" s="4"/>
      <c r="M10" s="4">
        <v>-6487397</v>
      </c>
      <c r="N10" s="4"/>
      <c r="O10" s="4">
        <v>90239052568</v>
      </c>
      <c r="P10" s="4"/>
      <c r="Q10" s="4">
        <v>52000000</v>
      </c>
      <c r="R10" s="4"/>
      <c r="S10" s="4">
        <v>11154</v>
      </c>
      <c r="T10" s="4"/>
      <c r="U10" s="4">
        <v>306041165199</v>
      </c>
      <c r="V10" s="4"/>
      <c r="W10" s="4">
        <v>576288698700</v>
      </c>
      <c r="X10" s="4"/>
      <c r="Y10" s="26">
        <v>7.7499999999999999E-2</v>
      </c>
    </row>
    <row r="11" spans="1:27" x14ac:dyDescent="0.45">
      <c r="A11" s="2" t="s">
        <v>120</v>
      </c>
      <c r="C11" s="4">
        <v>35312134</v>
      </c>
      <c r="D11" s="4"/>
      <c r="E11" s="4">
        <v>546572746817</v>
      </c>
      <c r="F11" s="4"/>
      <c r="G11" s="4">
        <v>823812117208.22302</v>
      </c>
      <c r="H11" s="4"/>
      <c r="I11" s="4">
        <v>72239716</v>
      </c>
      <c r="J11" s="4"/>
      <c r="K11" s="4">
        <v>0</v>
      </c>
      <c r="L11" s="4"/>
      <c r="M11" s="4">
        <v>-12312134</v>
      </c>
      <c r="N11" s="4"/>
      <c r="O11" s="4">
        <v>326197671020</v>
      </c>
      <c r="P11" s="4"/>
      <c r="Q11" s="4">
        <v>95239716</v>
      </c>
      <c r="R11" s="4"/>
      <c r="S11" s="4">
        <v>6559</v>
      </c>
      <c r="T11" s="4"/>
      <c r="U11" s="4">
        <v>356001514370</v>
      </c>
      <c r="V11" s="4"/>
      <c r="W11" s="4">
        <v>620671554075.42297</v>
      </c>
      <c r="X11" s="4"/>
      <c r="Y11" s="26">
        <v>8.3500000000000005E-2</v>
      </c>
    </row>
    <row r="12" spans="1:27" x14ac:dyDescent="0.45">
      <c r="A12" s="2" t="s">
        <v>144</v>
      </c>
      <c r="C12" s="4">
        <v>9268367</v>
      </c>
      <c r="D12" s="4"/>
      <c r="E12" s="4">
        <v>21142952025</v>
      </c>
      <c r="F12" s="4"/>
      <c r="G12" s="4">
        <v>52214653492.7929</v>
      </c>
      <c r="H12" s="4"/>
      <c r="I12" s="4">
        <v>0</v>
      </c>
      <c r="J12" s="4"/>
      <c r="K12" s="4">
        <v>0</v>
      </c>
      <c r="L12" s="4"/>
      <c r="M12" s="4">
        <v>-4000000</v>
      </c>
      <c r="N12" s="4"/>
      <c r="O12" s="4">
        <v>28129526413</v>
      </c>
      <c r="P12" s="4"/>
      <c r="Q12" s="4">
        <v>5268367</v>
      </c>
      <c r="R12" s="4"/>
      <c r="S12" s="4">
        <v>5700</v>
      </c>
      <c r="T12" s="4"/>
      <c r="U12" s="4">
        <v>12018172211</v>
      </c>
      <c r="V12" s="4"/>
      <c r="W12" s="4">
        <v>29837126500.691299</v>
      </c>
      <c r="X12" s="4"/>
      <c r="Y12" s="26">
        <v>4.0000000000000001E-3</v>
      </c>
    </row>
    <row r="13" spans="1:27" x14ac:dyDescent="0.45">
      <c r="A13" s="2" t="s">
        <v>145</v>
      </c>
      <c r="C13" s="4">
        <v>10000000</v>
      </c>
      <c r="D13" s="4"/>
      <c r="E13" s="4">
        <v>144541771070</v>
      </c>
      <c r="F13" s="4"/>
      <c r="G13" s="4">
        <v>168115005000</v>
      </c>
      <c r="H13" s="4"/>
      <c r="I13" s="4">
        <v>0</v>
      </c>
      <c r="J13" s="4"/>
      <c r="K13" s="4">
        <v>0</v>
      </c>
      <c r="L13" s="4"/>
      <c r="M13" s="4">
        <v>-10000000</v>
      </c>
      <c r="N13" s="4"/>
      <c r="O13" s="4">
        <v>152861423558</v>
      </c>
      <c r="P13" s="4"/>
      <c r="Q13" s="4">
        <v>0</v>
      </c>
      <c r="R13" s="4"/>
      <c r="S13" s="4">
        <v>0</v>
      </c>
      <c r="T13" s="4"/>
      <c r="U13" s="4">
        <v>0</v>
      </c>
      <c r="V13" s="4"/>
      <c r="W13" s="4">
        <v>0</v>
      </c>
      <c r="X13" s="4"/>
      <c r="Y13" s="26">
        <v>0</v>
      </c>
    </row>
    <row r="14" spans="1:27" x14ac:dyDescent="0.45">
      <c r="A14" s="2" t="s">
        <v>135</v>
      </c>
      <c r="C14" s="4">
        <v>1284313</v>
      </c>
      <c r="D14" s="4"/>
      <c r="E14" s="4">
        <v>128737626686</v>
      </c>
      <c r="F14" s="4"/>
      <c r="G14" s="4">
        <v>167140610371.405</v>
      </c>
      <c r="H14" s="4"/>
      <c r="I14" s="4">
        <v>66429</v>
      </c>
      <c r="J14" s="4"/>
      <c r="K14" s="4">
        <v>12415480099</v>
      </c>
      <c r="L14" s="4"/>
      <c r="M14" s="4">
        <v>-137276</v>
      </c>
      <c r="N14" s="4"/>
      <c r="O14" s="4">
        <v>29765637651</v>
      </c>
      <c r="P14" s="4"/>
      <c r="Q14" s="4">
        <v>1213466</v>
      </c>
      <c r="R14" s="4"/>
      <c r="S14" s="4">
        <v>205240</v>
      </c>
      <c r="T14" s="4"/>
      <c r="U14" s="4">
        <v>126807707083</v>
      </c>
      <c r="V14" s="4"/>
      <c r="W14" s="4">
        <v>247454717417.20099</v>
      </c>
      <c r="X14" s="4"/>
      <c r="Y14" s="26">
        <v>3.3300000000000003E-2</v>
      </c>
    </row>
    <row r="15" spans="1:27" x14ac:dyDescent="0.45">
      <c r="A15" s="2" t="s">
        <v>146</v>
      </c>
      <c r="C15" s="4">
        <v>1313555</v>
      </c>
      <c r="D15" s="4"/>
      <c r="E15" s="4">
        <v>124688311211</v>
      </c>
      <c r="F15" s="4"/>
      <c r="G15" s="4">
        <v>201838637287.19101</v>
      </c>
      <c r="H15" s="4"/>
      <c r="I15" s="4">
        <v>0</v>
      </c>
      <c r="J15" s="4"/>
      <c r="K15" s="4">
        <v>0</v>
      </c>
      <c r="L15" s="4"/>
      <c r="M15" s="4">
        <v>-1313555</v>
      </c>
      <c r="N15" s="4"/>
      <c r="O15" s="4">
        <v>227145066517</v>
      </c>
      <c r="P15" s="4"/>
      <c r="Q15" s="4">
        <v>0</v>
      </c>
      <c r="R15" s="4"/>
      <c r="S15" s="4">
        <v>0</v>
      </c>
      <c r="T15" s="4"/>
      <c r="U15" s="4">
        <v>0</v>
      </c>
      <c r="V15" s="4"/>
      <c r="W15" s="4">
        <v>0</v>
      </c>
      <c r="X15" s="4"/>
      <c r="Y15" s="26">
        <v>0</v>
      </c>
    </row>
    <row r="16" spans="1:27" x14ac:dyDescent="0.45">
      <c r="A16" s="2" t="s">
        <v>147</v>
      </c>
      <c r="C16" s="4">
        <v>1449310</v>
      </c>
      <c r="D16" s="4"/>
      <c r="E16" s="4">
        <v>14105548645</v>
      </c>
      <c r="F16" s="4"/>
      <c r="G16" s="4">
        <v>30672347182.012501</v>
      </c>
      <c r="H16" s="4"/>
      <c r="I16" s="4">
        <v>0</v>
      </c>
      <c r="J16" s="4"/>
      <c r="K16" s="4">
        <v>0</v>
      </c>
      <c r="L16" s="4"/>
      <c r="M16" s="4">
        <v>-1449310</v>
      </c>
      <c r="N16" s="4"/>
      <c r="O16" s="4">
        <v>30478706002</v>
      </c>
      <c r="P16" s="4"/>
      <c r="Q16" s="4">
        <v>0</v>
      </c>
      <c r="R16" s="4"/>
      <c r="S16" s="4">
        <v>0</v>
      </c>
      <c r="T16" s="4"/>
      <c r="U16" s="4">
        <v>0</v>
      </c>
      <c r="V16" s="4"/>
      <c r="W16" s="4">
        <v>0</v>
      </c>
      <c r="X16" s="4"/>
      <c r="Y16" s="26">
        <v>0</v>
      </c>
    </row>
    <row r="17" spans="1:25" x14ac:dyDescent="0.45">
      <c r="A17" s="2" t="s">
        <v>148</v>
      </c>
      <c r="C17" s="4">
        <v>355490</v>
      </c>
      <c r="D17" s="4"/>
      <c r="E17" s="4">
        <v>23178899969</v>
      </c>
      <c r="F17" s="4"/>
      <c r="G17" s="4">
        <v>32133317993.615601</v>
      </c>
      <c r="H17" s="4"/>
      <c r="I17" s="4">
        <v>0</v>
      </c>
      <c r="J17" s="4"/>
      <c r="K17" s="4">
        <v>0</v>
      </c>
      <c r="L17" s="4"/>
      <c r="M17" s="4">
        <v>0</v>
      </c>
      <c r="N17" s="4"/>
      <c r="O17" s="4">
        <v>0</v>
      </c>
      <c r="P17" s="4"/>
      <c r="Q17" s="4">
        <v>355490</v>
      </c>
      <c r="R17" s="4"/>
      <c r="S17" s="4">
        <v>118192</v>
      </c>
      <c r="T17" s="4"/>
      <c r="U17" s="4">
        <v>23178899969</v>
      </c>
      <c r="V17" s="4"/>
      <c r="W17" s="4">
        <v>41746646004.961998</v>
      </c>
      <c r="X17" s="4"/>
      <c r="Y17" s="26">
        <v>5.5999999999999999E-3</v>
      </c>
    </row>
    <row r="18" spans="1:25" x14ac:dyDescent="0.45">
      <c r="A18" s="2" t="s">
        <v>149</v>
      </c>
      <c r="C18" s="4">
        <v>1900000</v>
      </c>
      <c r="D18" s="4"/>
      <c r="E18" s="4">
        <v>25343048442</v>
      </c>
      <c r="F18" s="4"/>
      <c r="G18" s="4">
        <v>33999570662.5</v>
      </c>
      <c r="H18" s="4"/>
      <c r="I18" s="4">
        <v>9308868</v>
      </c>
      <c r="J18" s="4"/>
      <c r="K18" s="4">
        <v>164272941071</v>
      </c>
      <c r="L18" s="4"/>
      <c r="M18" s="4">
        <v>0</v>
      </c>
      <c r="N18" s="4"/>
      <c r="O18" s="4">
        <v>0</v>
      </c>
      <c r="P18" s="4"/>
      <c r="Q18" s="4">
        <v>11208868</v>
      </c>
      <c r="R18" s="4"/>
      <c r="S18" s="4">
        <v>16620</v>
      </c>
      <c r="T18" s="4"/>
      <c r="U18" s="4">
        <v>189615989513</v>
      </c>
      <c r="V18" s="4"/>
      <c r="W18" s="4">
        <v>185096792646.24899</v>
      </c>
      <c r="X18" s="4"/>
      <c r="Y18" s="26">
        <v>2.4899999999999999E-2</v>
      </c>
    </row>
    <row r="19" spans="1:25" x14ac:dyDescent="0.45">
      <c r="A19" s="2" t="s">
        <v>150</v>
      </c>
      <c r="C19" s="4">
        <v>1545177</v>
      </c>
      <c r="D19" s="4"/>
      <c r="E19" s="4">
        <v>23242643218</v>
      </c>
      <c r="F19" s="4"/>
      <c r="G19" s="4">
        <v>30613254936.6008</v>
      </c>
      <c r="H19" s="4"/>
      <c r="I19" s="4">
        <v>0</v>
      </c>
      <c r="J19" s="4"/>
      <c r="K19" s="4">
        <v>0</v>
      </c>
      <c r="L19" s="4"/>
      <c r="M19" s="4">
        <v>0</v>
      </c>
      <c r="N19" s="4"/>
      <c r="O19" s="4">
        <v>0</v>
      </c>
      <c r="P19" s="4"/>
      <c r="Q19" s="4">
        <v>1545177</v>
      </c>
      <c r="R19" s="4"/>
      <c r="S19" s="4">
        <v>22200</v>
      </c>
      <c r="T19" s="4"/>
      <c r="U19" s="4">
        <v>16010446950</v>
      </c>
      <c r="V19" s="4"/>
      <c r="W19" s="4">
        <v>34082961865.2225</v>
      </c>
      <c r="X19" s="4"/>
      <c r="Y19" s="26">
        <v>4.5999999999999999E-3</v>
      </c>
    </row>
    <row r="20" spans="1:25" x14ac:dyDescent="0.45">
      <c r="A20" s="2" t="s">
        <v>151</v>
      </c>
      <c r="C20" s="4">
        <v>11900000</v>
      </c>
      <c r="D20" s="4"/>
      <c r="E20" s="4">
        <v>151545636307</v>
      </c>
      <c r="F20" s="4"/>
      <c r="G20" s="4">
        <v>357666660312.5</v>
      </c>
      <c r="H20" s="4"/>
      <c r="I20" s="4">
        <v>0</v>
      </c>
      <c r="J20" s="4"/>
      <c r="K20" s="4">
        <v>0</v>
      </c>
      <c r="L20" s="4"/>
      <c r="M20" s="4">
        <v>-11900000</v>
      </c>
      <c r="N20" s="4"/>
      <c r="O20" s="4">
        <v>317120183179</v>
      </c>
      <c r="P20" s="4"/>
      <c r="Q20" s="4">
        <v>0</v>
      </c>
      <c r="R20" s="4"/>
      <c r="S20" s="4">
        <v>0</v>
      </c>
      <c r="T20" s="4"/>
      <c r="U20" s="4">
        <v>0</v>
      </c>
      <c r="V20" s="4"/>
      <c r="W20" s="4">
        <v>0</v>
      </c>
      <c r="X20" s="4"/>
      <c r="Y20" s="26">
        <v>0</v>
      </c>
    </row>
    <row r="21" spans="1:25" x14ac:dyDescent="0.45">
      <c r="A21" s="2" t="s">
        <v>76</v>
      </c>
      <c r="C21" s="4">
        <v>200000</v>
      </c>
      <c r="D21" s="4"/>
      <c r="E21" s="4">
        <v>843202382</v>
      </c>
      <c r="F21" s="4"/>
      <c r="G21" s="4">
        <v>2611147950</v>
      </c>
      <c r="H21" s="4"/>
      <c r="I21" s="4">
        <v>0</v>
      </c>
      <c r="J21" s="4"/>
      <c r="K21" s="4">
        <v>0</v>
      </c>
      <c r="L21" s="4"/>
      <c r="M21" s="4">
        <v>0</v>
      </c>
      <c r="N21" s="4"/>
      <c r="O21" s="4">
        <v>0</v>
      </c>
      <c r="P21" s="4"/>
      <c r="Q21" s="4">
        <v>200000</v>
      </c>
      <c r="R21" s="4"/>
      <c r="S21" s="4">
        <v>19250</v>
      </c>
      <c r="T21" s="4"/>
      <c r="U21" s="4">
        <v>843202382</v>
      </c>
      <c r="V21" s="4"/>
      <c r="W21" s="4">
        <v>3825311875</v>
      </c>
      <c r="X21" s="4"/>
      <c r="Y21" s="26">
        <v>5.0000000000000001E-4</v>
      </c>
    </row>
    <row r="22" spans="1:25" x14ac:dyDescent="0.45">
      <c r="A22" s="2" t="s">
        <v>122</v>
      </c>
      <c r="C22" s="4">
        <v>843798</v>
      </c>
      <c r="D22" s="4"/>
      <c r="E22" s="4">
        <v>75707035310</v>
      </c>
      <c r="F22" s="4"/>
      <c r="G22" s="4">
        <v>141333628184.59799</v>
      </c>
      <c r="H22" s="4"/>
      <c r="I22" s="4">
        <v>0</v>
      </c>
      <c r="J22" s="4"/>
      <c r="K22" s="4">
        <v>0</v>
      </c>
      <c r="L22" s="4"/>
      <c r="M22" s="4">
        <v>-843798</v>
      </c>
      <c r="N22" s="4"/>
      <c r="O22" s="4">
        <v>131041949939</v>
      </c>
      <c r="P22" s="4"/>
      <c r="Q22" s="4">
        <v>0</v>
      </c>
      <c r="R22" s="4"/>
      <c r="S22" s="4">
        <v>0</v>
      </c>
      <c r="T22" s="4"/>
      <c r="U22" s="4">
        <v>0</v>
      </c>
      <c r="V22" s="4"/>
      <c r="W22" s="4">
        <v>0</v>
      </c>
      <c r="X22" s="4"/>
      <c r="Y22" s="26">
        <v>0</v>
      </c>
    </row>
    <row r="23" spans="1:25" x14ac:dyDescent="0.45">
      <c r="A23" s="2" t="s">
        <v>152</v>
      </c>
      <c r="C23" s="4">
        <v>2868279</v>
      </c>
      <c r="D23" s="4"/>
      <c r="E23" s="4">
        <v>57351238605</v>
      </c>
      <c r="F23" s="4"/>
      <c r="G23" s="4">
        <v>83216675898.645004</v>
      </c>
      <c r="H23" s="4"/>
      <c r="I23" s="4">
        <v>0</v>
      </c>
      <c r="J23" s="4"/>
      <c r="K23" s="4">
        <v>0</v>
      </c>
      <c r="L23" s="4"/>
      <c r="M23" s="4">
        <v>0</v>
      </c>
      <c r="N23" s="4"/>
      <c r="O23" s="4">
        <v>0</v>
      </c>
      <c r="P23" s="4"/>
      <c r="Q23" s="4">
        <v>2868279</v>
      </c>
      <c r="R23" s="4"/>
      <c r="S23" s="4">
        <v>53480</v>
      </c>
      <c r="T23" s="4"/>
      <c r="U23" s="4">
        <v>57351238605</v>
      </c>
      <c r="V23" s="4"/>
      <c r="W23" s="4">
        <v>152411911885.60001</v>
      </c>
      <c r="X23" s="4"/>
      <c r="Y23" s="26">
        <v>2.0500000000000001E-2</v>
      </c>
    </row>
    <row r="24" spans="1:25" x14ac:dyDescent="0.45">
      <c r="A24" s="2" t="s">
        <v>153</v>
      </c>
      <c r="C24" s="4">
        <v>325363</v>
      </c>
      <c r="D24" s="4"/>
      <c r="E24" s="4">
        <v>2811105082</v>
      </c>
      <c r="F24" s="4"/>
      <c r="G24" s="4">
        <v>6164884948.1708698</v>
      </c>
      <c r="H24" s="4"/>
      <c r="I24" s="4">
        <v>400000</v>
      </c>
      <c r="J24" s="4"/>
      <c r="K24" s="4">
        <v>12627464724</v>
      </c>
      <c r="L24" s="4"/>
      <c r="M24" s="4">
        <v>0</v>
      </c>
      <c r="N24" s="4"/>
      <c r="O24" s="4">
        <v>0</v>
      </c>
      <c r="P24" s="4"/>
      <c r="Q24" s="4">
        <v>725363</v>
      </c>
      <c r="R24" s="4"/>
      <c r="S24" s="4">
        <v>40420</v>
      </c>
      <c r="T24" s="4"/>
      <c r="U24" s="4">
        <v>15438569806</v>
      </c>
      <c r="V24" s="4"/>
      <c r="W24" s="4">
        <v>29131163266.6003</v>
      </c>
      <c r="X24" s="4"/>
      <c r="Y24" s="26">
        <v>3.8999999999999998E-3</v>
      </c>
    </row>
    <row r="25" spans="1:25" x14ac:dyDescent="0.45">
      <c r="A25" s="2" t="s">
        <v>154</v>
      </c>
      <c r="C25" s="4">
        <v>7100000</v>
      </c>
      <c r="D25" s="4"/>
      <c r="E25" s="4">
        <v>94916276450</v>
      </c>
      <c r="F25" s="4"/>
      <c r="G25" s="4">
        <v>110261385637.5</v>
      </c>
      <c r="H25" s="4"/>
      <c r="I25" s="4">
        <v>11780400</v>
      </c>
      <c r="J25" s="4"/>
      <c r="K25" s="4">
        <v>243121977574</v>
      </c>
      <c r="L25" s="4"/>
      <c r="M25" s="4">
        <v>0</v>
      </c>
      <c r="N25" s="4"/>
      <c r="O25" s="4">
        <v>0</v>
      </c>
      <c r="P25" s="4"/>
      <c r="Q25" s="4">
        <v>18880400</v>
      </c>
      <c r="R25" s="4"/>
      <c r="S25" s="4">
        <v>16530</v>
      </c>
      <c r="T25" s="4"/>
      <c r="U25" s="4">
        <v>245383549224</v>
      </c>
      <c r="V25" s="4"/>
      <c r="W25" s="4">
        <v>310091715560.54999</v>
      </c>
      <c r="X25" s="4"/>
      <c r="Y25" s="26">
        <v>4.1700000000000001E-2</v>
      </c>
    </row>
    <row r="26" spans="1:25" x14ac:dyDescent="0.45">
      <c r="A26" s="2" t="s">
        <v>155</v>
      </c>
      <c r="C26" s="4">
        <v>15500000</v>
      </c>
      <c r="D26" s="4"/>
      <c r="E26" s="4">
        <v>285250479780</v>
      </c>
      <c r="F26" s="4"/>
      <c r="G26" s="4">
        <v>320332610000</v>
      </c>
      <c r="H26" s="4"/>
      <c r="I26" s="4">
        <v>12377310</v>
      </c>
      <c r="J26" s="4"/>
      <c r="K26" s="4">
        <v>319949141663</v>
      </c>
      <c r="L26" s="4"/>
      <c r="M26" s="4">
        <v>0</v>
      </c>
      <c r="N26" s="4"/>
      <c r="O26" s="4">
        <v>0</v>
      </c>
      <c r="P26" s="4"/>
      <c r="Q26" s="4">
        <v>27877310</v>
      </c>
      <c r="R26" s="4"/>
      <c r="S26" s="4">
        <v>27410</v>
      </c>
      <c r="T26" s="4"/>
      <c r="U26" s="4">
        <v>605199621443</v>
      </c>
      <c r="V26" s="4"/>
      <c r="W26" s="4">
        <v>759217166407.22095</v>
      </c>
      <c r="X26" s="4"/>
      <c r="Y26" s="26">
        <v>0.1022</v>
      </c>
    </row>
    <row r="27" spans="1:25" x14ac:dyDescent="0.45">
      <c r="A27" s="2" t="s">
        <v>156</v>
      </c>
      <c r="C27" s="4">
        <v>16030643</v>
      </c>
      <c r="D27" s="4"/>
      <c r="E27" s="4">
        <v>289222879047</v>
      </c>
      <c r="F27" s="4"/>
      <c r="G27" s="4">
        <v>381312645252.19397</v>
      </c>
      <c r="H27" s="4"/>
      <c r="I27" s="4">
        <v>2200000</v>
      </c>
      <c r="J27" s="4"/>
      <c r="K27" s="4">
        <v>61676612265</v>
      </c>
      <c r="L27" s="4"/>
      <c r="M27" s="4">
        <v>0</v>
      </c>
      <c r="N27" s="4"/>
      <c r="O27" s="4">
        <v>0</v>
      </c>
      <c r="P27" s="4"/>
      <c r="Q27" s="4">
        <v>18230643</v>
      </c>
      <c r="R27" s="4"/>
      <c r="S27" s="4">
        <v>29670</v>
      </c>
      <c r="T27" s="4"/>
      <c r="U27" s="4">
        <v>350899491312</v>
      </c>
      <c r="V27" s="4"/>
      <c r="W27" s="4">
        <v>537434636182.29303</v>
      </c>
      <c r="X27" s="4"/>
      <c r="Y27" s="26">
        <v>7.2300000000000003E-2</v>
      </c>
    </row>
    <row r="28" spans="1:25" x14ac:dyDescent="0.45">
      <c r="A28" s="2" t="s">
        <v>124</v>
      </c>
      <c r="C28" s="4">
        <v>11101325</v>
      </c>
      <c r="D28" s="4"/>
      <c r="E28" s="4">
        <v>137679479601</v>
      </c>
      <c r="F28" s="4"/>
      <c r="G28" s="4">
        <v>238361276851.784</v>
      </c>
      <c r="H28" s="4"/>
      <c r="I28" s="4">
        <v>3600000</v>
      </c>
      <c r="J28" s="4"/>
      <c r="K28" s="4">
        <v>88980065630</v>
      </c>
      <c r="L28" s="4"/>
      <c r="M28" s="4">
        <v>0</v>
      </c>
      <c r="N28" s="4"/>
      <c r="O28" s="4">
        <v>0</v>
      </c>
      <c r="P28" s="4"/>
      <c r="Q28" s="4">
        <v>14701325</v>
      </c>
      <c r="R28" s="4"/>
      <c r="S28" s="4">
        <v>26240</v>
      </c>
      <c r="T28" s="4"/>
      <c r="U28" s="4">
        <v>226659545231</v>
      </c>
      <c r="V28" s="4"/>
      <c r="W28" s="4">
        <v>383289064250.20001</v>
      </c>
      <c r="X28" s="4"/>
      <c r="Y28" s="26">
        <v>5.16E-2</v>
      </c>
    </row>
    <row r="29" spans="1:25" x14ac:dyDescent="0.45">
      <c r="A29" s="2" t="s">
        <v>125</v>
      </c>
      <c r="C29" s="4">
        <v>8000000</v>
      </c>
      <c r="D29" s="4"/>
      <c r="E29" s="4">
        <v>70383412353</v>
      </c>
      <c r="F29" s="4"/>
      <c r="G29" s="4">
        <v>98881828000</v>
      </c>
      <c r="H29" s="4"/>
      <c r="I29" s="4">
        <v>19300000</v>
      </c>
      <c r="J29" s="4"/>
      <c r="K29" s="4">
        <v>348793011982</v>
      </c>
      <c r="L29" s="4"/>
      <c r="M29" s="4">
        <v>0</v>
      </c>
      <c r="N29" s="4"/>
      <c r="O29" s="4">
        <v>0</v>
      </c>
      <c r="P29" s="4"/>
      <c r="Q29" s="4">
        <v>27300000</v>
      </c>
      <c r="R29" s="4"/>
      <c r="S29" s="4">
        <v>17100</v>
      </c>
      <c r="T29" s="4"/>
      <c r="U29" s="4">
        <v>419176424335</v>
      </c>
      <c r="V29" s="4"/>
      <c r="W29" s="4">
        <v>463836452625</v>
      </c>
      <c r="X29" s="4"/>
      <c r="Y29" s="26">
        <v>6.2399999999999997E-2</v>
      </c>
    </row>
    <row r="30" spans="1:25" x14ac:dyDescent="0.45">
      <c r="A30" s="2" t="s">
        <v>157</v>
      </c>
      <c r="C30" s="4">
        <v>65600000</v>
      </c>
      <c r="D30" s="4"/>
      <c r="E30" s="4">
        <v>314669101554</v>
      </c>
      <c r="F30" s="4"/>
      <c r="G30" s="4">
        <v>483630702800</v>
      </c>
      <c r="H30" s="4"/>
      <c r="I30" s="4">
        <v>14000000</v>
      </c>
      <c r="J30" s="4"/>
      <c r="K30" s="4">
        <v>129414083154</v>
      </c>
      <c r="L30" s="4"/>
      <c r="M30" s="4">
        <v>-65600000</v>
      </c>
      <c r="N30" s="4"/>
      <c r="O30" s="4">
        <v>579137080288</v>
      </c>
      <c r="P30" s="4"/>
      <c r="Q30" s="4">
        <v>14000000</v>
      </c>
      <c r="R30" s="4"/>
      <c r="S30" s="4">
        <v>9485</v>
      </c>
      <c r="T30" s="4"/>
      <c r="U30" s="4">
        <v>129414083154</v>
      </c>
      <c r="V30" s="4"/>
      <c r="W30" s="4">
        <v>131938484125</v>
      </c>
      <c r="X30" s="4"/>
      <c r="Y30" s="26">
        <v>1.78E-2</v>
      </c>
    </row>
    <row r="31" spans="1:25" x14ac:dyDescent="0.45">
      <c r="A31" s="2" t="s">
        <v>158</v>
      </c>
      <c r="C31" s="4">
        <v>2000000</v>
      </c>
      <c r="D31" s="4"/>
      <c r="E31" s="4">
        <v>31183128546</v>
      </c>
      <c r="F31" s="4"/>
      <c r="G31" s="4">
        <v>34278768750</v>
      </c>
      <c r="H31" s="4"/>
      <c r="I31" s="4">
        <v>0</v>
      </c>
      <c r="J31" s="4"/>
      <c r="K31" s="4">
        <v>0</v>
      </c>
      <c r="L31" s="4"/>
      <c r="M31" s="4">
        <v>0</v>
      </c>
      <c r="N31" s="4"/>
      <c r="O31" s="4">
        <v>0</v>
      </c>
      <c r="P31" s="4"/>
      <c r="Q31" s="4">
        <v>2000000</v>
      </c>
      <c r="R31" s="4"/>
      <c r="S31" s="4">
        <v>32850</v>
      </c>
      <c r="T31" s="4"/>
      <c r="U31" s="4">
        <v>31183128546</v>
      </c>
      <c r="V31" s="4"/>
      <c r="W31" s="4">
        <v>65278698750</v>
      </c>
      <c r="X31" s="4"/>
      <c r="Y31" s="26">
        <v>8.8000000000000005E-3</v>
      </c>
    </row>
    <row r="32" spans="1:25" x14ac:dyDescent="0.45">
      <c r="A32" s="2" t="s">
        <v>108</v>
      </c>
      <c r="C32" s="4">
        <v>21828771</v>
      </c>
      <c r="D32" s="4"/>
      <c r="E32" s="4">
        <v>188347983988</v>
      </c>
      <c r="F32" s="4"/>
      <c r="G32" s="4">
        <v>337824655436.87201</v>
      </c>
      <c r="H32" s="4"/>
      <c r="I32" s="4">
        <v>0</v>
      </c>
      <c r="J32" s="4"/>
      <c r="K32" s="4">
        <v>0</v>
      </c>
      <c r="L32" s="4"/>
      <c r="M32" s="4">
        <v>-13800000</v>
      </c>
      <c r="N32" s="4"/>
      <c r="O32" s="4">
        <v>271762081170</v>
      </c>
      <c r="P32" s="4"/>
      <c r="Q32" s="4">
        <v>8028771</v>
      </c>
      <c r="R32" s="4"/>
      <c r="S32" s="4">
        <v>20757</v>
      </c>
      <c r="T32" s="4"/>
      <c r="U32" s="4">
        <v>69275674444</v>
      </c>
      <c r="V32" s="4"/>
      <c r="W32" s="4">
        <v>165584536004.26401</v>
      </c>
      <c r="X32" s="4"/>
      <c r="Y32" s="26">
        <v>2.23E-2</v>
      </c>
    </row>
    <row r="33" spans="1:27" x14ac:dyDescent="0.45">
      <c r="A33" s="2" t="s">
        <v>159</v>
      </c>
      <c r="C33" s="4">
        <v>957681</v>
      </c>
      <c r="D33" s="4"/>
      <c r="E33" s="4">
        <v>121154590236</v>
      </c>
      <c r="F33" s="4"/>
      <c r="G33" s="4">
        <v>168650926662.92899</v>
      </c>
      <c r="H33" s="4"/>
      <c r="I33" s="4">
        <v>0</v>
      </c>
      <c r="J33" s="4"/>
      <c r="K33" s="4">
        <v>0</v>
      </c>
      <c r="L33" s="4"/>
      <c r="M33" s="4">
        <v>-654520</v>
      </c>
      <c r="N33" s="4"/>
      <c r="O33" s="4">
        <v>116234034133</v>
      </c>
      <c r="P33" s="4"/>
      <c r="Q33" s="4">
        <v>303161</v>
      </c>
      <c r="R33" s="4"/>
      <c r="S33" s="4">
        <v>215960</v>
      </c>
      <c r="T33" s="4"/>
      <c r="U33" s="4">
        <v>38352381155</v>
      </c>
      <c r="V33" s="4"/>
      <c r="W33" s="4">
        <v>65050819019.696503</v>
      </c>
      <c r="X33" s="4"/>
      <c r="Y33" s="26">
        <v>8.8000000000000005E-3</v>
      </c>
    </row>
    <row r="34" spans="1:27" x14ac:dyDescent="0.45">
      <c r="A34" s="2" t="s">
        <v>129</v>
      </c>
      <c r="C34" s="4">
        <v>13200000</v>
      </c>
      <c r="D34" s="4"/>
      <c r="E34" s="4">
        <v>313319150246</v>
      </c>
      <c r="F34" s="4"/>
      <c r="G34" s="4">
        <v>412477914750</v>
      </c>
      <c r="H34" s="4"/>
      <c r="I34" s="4">
        <v>5200000</v>
      </c>
      <c r="J34" s="4"/>
      <c r="K34" s="4">
        <v>248780083491</v>
      </c>
      <c r="L34" s="4"/>
      <c r="M34" s="4">
        <v>-7466000</v>
      </c>
      <c r="N34" s="4"/>
      <c r="O34" s="4">
        <v>362613909815</v>
      </c>
      <c r="P34" s="4"/>
      <c r="Q34" s="4">
        <v>10934000</v>
      </c>
      <c r="R34" s="4"/>
      <c r="S34" s="4">
        <v>50390</v>
      </c>
      <c r="T34" s="4"/>
      <c r="U34" s="4">
        <v>334021359875</v>
      </c>
      <c r="V34" s="4"/>
      <c r="W34" s="4">
        <v>547431201682.75</v>
      </c>
      <c r="X34" s="4"/>
      <c r="Y34" s="26">
        <v>7.3700000000000002E-2</v>
      </c>
    </row>
    <row r="35" spans="1:27" x14ac:dyDescent="0.45">
      <c r="A35" s="2" t="s">
        <v>109</v>
      </c>
      <c r="C35" s="4">
        <v>21350000</v>
      </c>
      <c r="D35" s="4"/>
      <c r="E35" s="4">
        <v>193134372997</v>
      </c>
      <c r="F35" s="4"/>
      <c r="G35" s="4">
        <v>299953136787.5</v>
      </c>
      <c r="H35" s="4"/>
      <c r="I35" s="4">
        <v>0</v>
      </c>
      <c r="J35" s="4"/>
      <c r="K35" s="4">
        <v>0</v>
      </c>
      <c r="L35" s="4"/>
      <c r="M35" s="4">
        <v>-21350000</v>
      </c>
      <c r="N35" s="4"/>
      <c r="O35" s="4">
        <v>283214127659</v>
      </c>
      <c r="P35" s="4"/>
      <c r="Q35" s="4">
        <v>0</v>
      </c>
      <c r="R35" s="4"/>
      <c r="S35" s="4">
        <v>0</v>
      </c>
      <c r="T35" s="4"/>
      <c r="U35" s="4">
        <v>0</v>
      </c>
      <c r="V35" s="4"/>
      <c r="W35" s="4">
        <v>0</v>
      </c>
      <c r="X35" s="4"/>
      <c r="Y35" s="26">
        <v>0</v>
      </c>
    </row>
    <row r="36" spans="1:27" x14ac:dyDescent="0.45">
      <c r="A36" s="2" t="s">
        <v>160</v>
      </c>
      <c r="C36" s="4">
        <v>9100000</v>
      </c>
      <c r="D36" s="4"/>
      <c r="E36" s="4">
        <v>191058559069</v>
      </c>
      <c r="F36" s="4"/>
      <c r="G36" s="4">
        <v>269712307637.5</v>
      </c>
      <c r="H36" s="4"/>
      <c r="I36" s="4">
        <v>0</v>
      </c>
      <c r="J36" s="4"/>
      <c r="K36" s="4">
        <v>0</v>
      </c>
      <c r="L36" s="4"/>
      <c r="M36" s="4">
        <v>-5000000</v>
      </c>
      <c r="N36" s="4"/>
      <c r="O36" s="4">
        <v>268268625000</v>
      </c>
      <c r="P36" s="4"/>
      <c r="Q36" s="4">
        <v>4100000</v>
      </c>
      <c r="R36" s="4"/>
      <c r="S36" s="4">
        <v>60810</v>
      </c>
      <c r="T36" s="4"/>
      <c r="U36" s="4">
        <v>86081328819</v>
      </c>
      <c r="V36" s="4"/>
      <c r="W36" s="4">
        <v>247722229087.5</v>
      </c>
      <c r="X36" s="4"/>
      <c r="Y36" s="26">
        <v>3.3300000000000003E-2</v>
      </c>
    </row>
    <row r="37" spans="1:27" x14ac:dyDescent="0.45">
      <c r="A37" s="2" t="s">
        <v>161</v>
      </c>
      <c r="C37" s="4">
        <v>0</v>
      </c>
      <c r="D37" s="4"/>
      <c r="E37" s="4">
        <v>0</v>
      </c>
      <c r="F37" s="4"/>
      <c r="G37" s="4">
        <v>0</v>
      </c>
      <c r="H37" s="4"/>
      <c r="I37" s="4">
        <v>200000</v>
      </c>
      <c r="J37" s="4"/>
      <c r="K37" s="4">
        <v>3095973196</v>
      </c>
      <c r="L37" s="4"/>
      <c r="M37" s="4">
        <v>0</v>
      </c>
      <c r="N37" s="4"/>
      <c r="O37" s="4">
        <v>0</v>
      </c>
      <c r="P37" s="4"/>
      <c r="Q37" s="4">
        <v>200000</v>
      </c>
      <c r="R37" s="4"/>
      <c r="S37" s="4">
        <v>15279</v>
      </c>
      <c r="T37" s="4"/>
      <c r="U37" s="4">
        <v>3095973196</v>
      </c>
      <c r="V37" s="4"/>
      <c r="W37" s="4">
        <v>3036204682.5</v>
      </c>
      <c r="X37" s="4"/>
      <c r="Y37" s="26">
        <v>4.0000000000000002E-4</v>
      </c>
    </row>
    <row r="38" spans="1:27" x14ac:dyDescent="0.45">
      <c r="A38" s="2" t="s">
        <v>162</v>
      </c>
      <c r="C38" s="4">
        <v>0</v>
      </c>
      <c r="D38" s="4"/>
      <c r="E38" s="4">
        <v>0</v>
      </c>
      <c r="F38" s="4"/>
      <c r="G38" s="4">
        <v>0</v>
      </c>
      <c r="H38" s="4"/>
      <c r="I38" s="4">
        <v>8500000</v>
      </c>
      <c r="J38" s="4"/>
      <c r="K38" s="4">
        <v>182744991886</v>
      </c>
      <c r="L38" s="4"/>
      <c r="M38" s="4">
        <v>0</v>
      </c>
      <c r="N38" s="4"/>
      <c r="O38" s="4">
        <v>0</v>
      </c>
      <c r="P38" s="4"/>
      <c r="Q38" s="4">
        <v>8500000</v>
      </c>
      <c r="R38" s="4"/>
      <c r="S38" s="4">
        <v>23021</v>
      </c>
      <c r="T38" s="4"/>
      <c r="U38" s="4">
        <v>182744991886</v>
      </c>
      <c r="V38" s="4"/>
      <c r="W38" s="4">
        <v>194423711618.75</v>
      </c>
      <c r="X38" s="4"/>
      <c r="Y38" s="26">
        <v>2.6200000000000001E-2</v>
      </c>
    </row>
    <row r="39" spans="1:27" x14ac:dyDescent="0.45">
      <c r="A39" s="2" t="s">
        <v>163</v>
      </c>
      <c r="C39" s="4">
        <v>0</v>
      </c>
      <c r="D39" s="4"/>
      <c r="E39" s="4">
        <v>0</v>
      </c>
      <c r="F39" s="4"/>
      <c r="G39" s="4">
        <v>0</v>
      </c>
      <c r="H39" s="4"/>
      <c r="I39" s="4">
        <v>13055</v>
      </c>
      <c r="J39" s="4"/>
      <c r="K39" s="4">
        <v>326794391</v>
      </c>
      <c r="L39" s="4"/>
      <c r="M39" s="4">
        <v>0</v>
      </c>
      <c r="N39" s="4"/>
      <c r="O39" s="4">
        <v>0</v>
      </c>
      <c r="P39" s="4"/>
      <c r="Q39" s="4">
        <v>13055</v>
      </c>
      <c r="R39" s="4"/>
      <c r="S39" s="4">
        <v>25745</v>
      </c>
      <c r="T39" s="4"/>
      <c r="U39" s="4">
        <v>326794391</v>
      </c>
      <c r="V39" s="4"/>
      <c r="W39" s="4">
        <v>333945727.49781299</v>
      </c>
      <c r="X39" s="4"/>
      <c r="Y39" s="26">
        <v>0</v>
      </c>
    </row>
    <row r="40" spans="1:27" x14ac:dyDescent="0.45">
      <c r="A40" s="2" t="s">
        <v>164</v>
      </c>
      <c r="C40" s="4">
        <v>0</v>
      </c>
      <c r="D40" s="4"/>
      <c r="E40" s="4">
        <v>0</v>
      </c>
      <c r="F40" s="4"/>
      <c r="G40" s="4">
        <v>0</v>
      </c>
      <c r="H40" s="4"/>
      <c r="I40" s="4">
        <v>7723800</v>
      </c>
      <c r="J40" s="4"/>
      <c r="K40" s="4">
        <v>0</v>
      </c>
      <c r="L40" s="4"/>
      <c r="M40" s="4">
        <v>0</v>
      </c>
      <c r="N40" s="4"/>
      <c r="O40" s="4">
        <v>0</v>
      </c>
      <c r="P40" s="4"/>
      <c r="Q40" s="4">
        <v>7723800</v>
      </c>
      <c r="R40" s="4"/>
      <c r="S40" s="4">
        <v>15530</v>
      </c>
      <c r="T40" s="4"/>
      <c r="U40" s="4">
        <v>92654704800</v>
      </c>
      <c r="V40" s="4"/>
      <c r="W40" s="4">
        <v>119181430687.72501</v>
      </c>
      <c r="X40" s="4"/>
      <c r="Y40" s="26">
        <v>1.6E-2</v>
      </c>
    </row>
    <row r="41" spans="1:27" x14ac:dyDescent="0.45">
      <c r="A41" s="2" t="s">
        <v>165</v>
      </c>
      <c r="C41" s="4">
        <v>0</v>
      </c>
      <c r="D41" s="4"/>
      <c r="E41" s="4">
        <v>0</v>
      </c>
      <c r="F41" s="4"/>
      <c r="G41" s="4">
        <v>0</v>
      </c>
      <c r="H41" s="4"/>
      <c r="I41" s="4">
        <v>3145313</v>
      </c>
      <c r="J41" s="4"/>
      <c r="K41" s="4">
        <v>57265486636</v>
      </c>
      <c r="L41" s="4"/>
      <c r="M41" s="4">
        <v>0</v>
      </c>
      <c r="N41" s="4"/>
      <c r="O41" s="4">
        <v>0</v>
      </c>
      <c r="P41" s="4"/>
      <c r="Q41" s="4">
        <v>3145313</v>
      </c>
      <c r="R41" s="4"/>
      <c r="S41" s="4">
        <v>19650</v>
      </c>
      <c r="T41" s="4"/>
      <c r="U41" s="4">
        <v>57265486636</v>
      </c>
      <c r="V41" s="4"/>
      <c r="W41" s="4">
        <v>61409073319.614403</v>
      </c>
      <c r="X41" s="4"/>
      <c r="Y41" s="26">
        <v>8.3000000000000001E-3</v>
      </c>
    </row>
    <row r="42" spans="1:27" x14ac:dyDescent="0.45">
      <c r="A42" s="2" t="s">
        <v>142</v>
      </c>
      <c r="C42" s="4">
        <v>0</v>
      </c>
      <c r="D42" s="4"/>
      <c r="E42" s="4">
        <v>0</v>
      </c>
      <c r="F42" s="4"/>
      <c r="G42" s="4">
        <v>0</v>
      </c>
      <c r="H42" s="4"/>
      <c r="I42" s="4">
        <v>30600000</v>
      </c>
      <c r="J42" s="4"/>
      <c r="K42" s="4">
        <v>426929501838</v>
      </c>
      <c r="L42" s="4"/>
      <c r="M42" s="4">
        <v>-11300000</v>
      </c>
      <c r="N42" s="4"/>
      <c r="O42" s="4">
        <v>199054471293</v>
      </c>
      <c r="P42" s="4"/>
      <c r="Q42" s="4">
        <v>19300000</v>
      </c>
      <c r="R42" s="4"/>
      <c r="S42" s="4">
        <v>16550</v>
      </c>
      <c r="T42" s="4"/>
      <c r="U42" s="4">
        <v>269272528906</v>
      </c>
      <c r="V42" s="4"/>
      <c r="W42" s="4">
        <v>317366751312.5</v>
      </c>
      <c r="X42" s="4"/>
      <c r="Y42" s="26">
        <v>4.2700000000000002E-2</v>
      </c>
    </row>
    <row r="43" spans="1:27" x14ac:dyDescent="0.45">
      <c r="A43" s="2" t="s">
        <v>166</v>
      </c>
      <c r="C43" s="4">
        <v>0</v>
      </c>
      <c r="D43" s="4"/>
      <c r="E43" s="4">
        <v>0</v>
      </c>
      <c r="F43" s="4"/>
      <c r="G43" s="4">
        <v>0</v>
      </c>
      <c r="H43" s="4"/>
      <c r="I43" s="4">
        <v>772588</v>
      </c>
      <c r="J43" s="4"/>
      <c r="K43" s="4">
        <v>0</v>
      </c>
      <c r="L43" s="4"/>
      <c r="M43" s="4">
        <v>0</v>
      </c>
      <c r="N43" s="4"/>
      <c r="O43" s="4">
        <v>0</v>
      </c>
      <c r="P43" s="4"/>
      <c r="Q43" s="4">
        <v>772588</v>
      </c>
      <c r="R43" s="4"/>
      <c r="S43" s="4">
        <v>19550</v>
      </c>
      <c r="T43" s="4"/>
      <c r="U43" s="4">
        <v>7232196268</v>
      </c>
      <c r="V43" s="4"/>
      <c r="W43" s="4">
        <v>15007240388.247499</v>
      </c>
      <c r="X43" s="4"/>
      <c r="Y43" s="26">
        <v>2E-3</v>
      </c>
    </row>
    <row r="44" spans="1:27" x14ac:dyDescent="0.45">
      <c r="A44" s="2" t="s">
        <v>167</v>
      </c>
      <c r="C44" s="4">
        <v>0</v>
      </c>
      <c r="D44" s="4"/>
      <c r="E44" s="4">
        <v>0</v>
      </c>
      <c r="F44" s="4"/>
      <c r="G44" s="4">
        <v>0</v>
      </c>
      <c r="H44" s="4"/>
      <c r="I44" s="4">
        <v>75200000</v>
      </c>
      <c r="J44" s="4"/>
      <c r="K44" s="4">
        <v>282054102903</v>
      </c>
      <c r="L44" s="4"/>
      <c r="M44" s="4">
        <v>0</v>
      </c>
      <c r="N44" s="4"/>
      <c r="O44" s="4">
        <v>0</v>
      </c>
      <c r="P44" s="4"/>
      <c r="Q44" s="4">
        <v>75200000</v>
      </c>
      <c r="R44" s="4"/>
      <c r="S44" s="4">
        <v>4360</v>
      </c>
      <c r="T44" s="4"/>
      <c r="U44" s="4">
        <v>282054102903</v>
      </c>
      <c r="V44" s="4"/>
      <c r="W44" s="4">
        <v>325769520800</v>
      </c>
      <c r="X44" s="4"/>
      <c r="Y44" s="26">
        <v>4.3799999999999999E-2</v>
      </c>
    </row>
    <row r="45" spans="1:27" x14ac:dyDescent="0.45">
      <c r="A45" s="2" t="s">
        <v>168</v>
      </c>
      <c r="C45" s="4">
        <v>0</v>
      </c>
      <c r="D45" s="4"/>
      <c r="E45" s="4">
        <v>0</v>
      </c>
      <c r="F45" s="4"/>
      <c r="G45" s="4">
        <v>0</v>
      </c>
      <c r="H45" s="4"/>
      <c r="I45" s="4">
        <v>50000000</v>
      </c>
      <c r="J45" s="4"/>
      <c r="K45" s="4">
        <v>170235450000</v>
      </c>
      <c r="L45" s="4"/>
      <c r="M45" s="4">
        <v>0</v>
      </c>
      <c r="N45" s="4"/>
      <c r="O45" s="4">
        <v>0</v>
      </c>
      <c r="P45" s="4"/>
      <c r="Q45" s="4">
        <v>50000000</v>
      </c>
      <c r="R45" s="4"/>
      <c r="S45" s="4">
        <v>4220</v>
      </c>
      <c r="T45" s="4"/>
      <c r="U45" s="4">
        <v>170235449994</v>
      </c>
      <c r="V45" s="4"/>
      <c r="W45" s="4">
        <v>209646962500</v>
      </c>
      <c r="X45" s="4"/>
      <c r="Y45" s="26">
        <v>2.8199999999999999E-2</v>
      </c>
    </row>
    <row r="46" spans="1:27" x14ac:dyDescent="0.45">
      <c r="A46" s="2" t="s">
        <v>169</v>
      </c>
      <c r="C46" s="4">
        <v>0</v>
      </c>
      <c r="D46" s="4"/>
      <c r="E46" s="4">
        <v>0</v>
      </c>
      <c r="F46" s="4"/>
      <c r="G46" s="4">
        <v>0</v>
      </c>
      <c r="H46" s="4"/>
      <c r="I46" s="4">
        <v>600000</v>
      </c>
      <c r="J46" s="4"/>
      <c r="K46" s="4">
        <v>40482132529</v>
      </c>
      <c r="L46" s="4"/>
      <c r="M46" s="4">
        <v>-600000</v>
      </c>
      <c r="N46" s="4"/>
      <c r="O46" s="4">
        <v>34165087399</v>
      </c>
      <c r="P46" s="4"/>
      <c r="Q46" s="4">
        <v>0</v>
      </c>
      <c r="R46" s="4"/>
      <c r="S46" s="4">
        <v>0</v>
      </c>
      <c r="T46" s="4"/>
      <c r="U46" s="4">
        <v>0</v>
      </c>
      <c r="V46" s="4"/>
      <c r="W46" s="4">
        <v>0</v>
      </c>
      <c r="X46" s="4"/>
      <c r="Y46" s="26">
        <v>0</v>
      </c>
    </row>
    <row r="47" spans="1:27" x14ac:dyDescent="0.45">
      <c r="A47" s="2" t="s">
        <v>170</v>
      </c>
      <c r="C47" s="4">
        <v>0</v>
      </c>
      <c r="D47" s="4"/>
      <c r="E47" s="4">
        <v>0</v>
      </c>
      <c r="F47" s="4"/>
      <c r="G47" s="4">
        <v>0</v>
      </c>
      <c r="H47" s="4"/>
      <c r="I47" s="4">
        <v>2156673</v>
      </c>
      <c r="J47" s="4"/>
      <c r="K47" s="4">
        <v>34014644871</v>
      </c>
      <c r="L47" s="4"/>
      <c r="M47" s="4">
        <v>0</v>
      </c>
      <c r="N47" s="4"/>
      <c r="O47" s="4">
        <v>0</v>
      </c>
      <c r="P47" s="4"/>
      <c r="Q47" s="4">
        <v>2156673</v>
      </c>
      <c r="R47" s="4"/>
      <c r="S47" s="4">
        <v>19530</v>
      </c>
      <c r="T47" s="4"/>
      <c r="U47" s="4">
        <v>34014644871</v>
      </c>
      <c r="V47" s="4"/>
      <c r="W47" s="4">
        <v>41849730320.587898</v>
      </c>
      <c r="X47" s="4"/>
      <c r="Y47" s="26">
        <v>5.5999999999999999E-3</v>
      </c>
    </row>
    <row r="48" spans="1:27" s="2" customFormat="1" ht="19.5" thickBot="1" x14ac:dyDescent="0.5">
      <c r="C48" s="5">
        <f>SUM(C10:C47)</f>
        <v>316821603</v>
      </c>
      <c r="E48" s="5">
        <f>SUM(E10:E47)</f>
        <v>3925807608261</v>
      </c>
      <c r="G48" s="5">
        <f>SUM(G10:G47)</f>
        <v>5854877124799.7373</v>
      </c>
      <c r="I48" s="5">
        <f>SUM(I10:I47)</f>
        <v>341384152</v>
      </c>
      <c r="K48" s="5">
        <f>SUM(K10:K47)</f>
        <v>2827179939903</v>
      </c>
      <c r="M48" s="5">
        <f>SUM(M10:M47)</f>
        <v>-174213990</v>
      </c>
      <c r="O48" s="5">
        <f>SUM(O10:O47)</f>
        <v>3447428633604</v>
      </c>
      <c r="Q48" s="5">
        <f>SUM(Q10:Q47)</f>
        <v>483991765</v>
      </c>
      <c r="S48" s="5">
        <f>SUM(S10:S47)</f>
        <v>1169452</v>
      </c>
      <c r="U48" s="5">
        <f>SUM(U10:U47)</f>
        <v>4737850367477</v>
      </c>
      <c r="W48" s="5">
        <f>SUM(W10:W47)</f>
        <v>6885446459288.8447</v>
      </c>
      <c r="Y48" s="27">
        <f>SUM(Y10:Y47)</f>
        <v>0.9264</v>
      </c>
      <c r="AA48" s="29"/>
    </row>
    <row r="49" spans="23:23" ht="19.5" thickTop="1" x14ac:dyDescent="0.45"/>
    <row r="51" spans="23:23" x14ac:dyDescent="0.45">
      <c r="W51" s="4"/>
    </row>
    <row r="52" spans="23:23" x14ac:dyDescent="0.45">
      <c r="W52" s="4"/>
    </row>
    <row r="54" spans="23:23" x14ac:dyDescent="0.45">
      <c r="W54" s="4"/>
    </row>
    <row r="55" spans="23:23" x14ac:dyDescent="0.45">
      <c r="W55" s="4"/>
    </row>
  </sheetData>
  <mergeCells count="23">
    <mergeCell ref="Y8:Y9"/>
    <mergeCell ref="Q7:Y7"/>
    <mergeCell ref="I7:O7"/>
    <mergeCell ref="Q8:Q9"/>
    <mergeCell ref="S8:S9"/>
    <mergeCell ref="U8:U9"/>
    <mergeCell ref="W8:W9"/>
    <mergeCell ref="I9"/>
    <mergeCell ref="K9"/>
    <mergeCell ref="I8:K8"/>
    <mergeCell ref="M9"/>
    <mergeCell ref="O9"/>
    <mergeCell ref="M8:O8"/>
    <mergeCell ref="A7:A9"/>
    <mergeCell ref="C8:C9"/>
    <mergeCell ref="E8:E9"/>
    <mergeCell ref="G8:G9"/>
    <mergeCell ref="C7:G7"/>
    <mergeCell ref="A5:D5"/>
    <mergeCell ref="A6:E6"/>
    <mergeCell ref="A2:Y2"/>
    <mergeCell ref="A3:Y3"/>
    <mergeCell ref="A4:Y4"/>
  </mergeCells>
  <pageMargins left="0.25" right="0.25" top="0.75" bottom="0.75" header="0.3" footer="0.3"/>
  <pageSetup paperSize="9" scale="54" orientation="landscape" useFirstPageNumber="1" r:id="rId1"/>
  <headerFooter>
    <oddFooter>&amp;C&amp;"B Nazanin,Bold"&amp;12&amp;P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R14"/>
  <sheetViews>
    <sheetView rightToLeft="1" tabSelected="1" view="pageBreakPreview" zoomScale="130" zoomScaleNormal="100" zoomScaleSheetLayoutView="130" workbookViewId="0">
      <selection activeCell="L14" sqref="L14"/>
    </sheetView>
  </sheetViews>
  <sheetFormatPr defaultRowHeight="18.75" x14ac:dyDescent="0.45"/>
  <cols>
    <col min="1" max="1" width="29.5703125" style="1" bestFit="1" customWidth="1"/>
    <col min="2" max="2" width="1" style="1" customWidth="1"/>
    <col min="3" max="3" width="20.5703125" style="1" bestFit="1" customWidth="1"/>
    <col min="4" max="5" width="1" style="1" customWidth="1"/>
    <col min="6" max="6" width="11.570312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5.85546875" style="1" bestFit="1" customWidth="1"/>
    <col min="11" max="11" width="1" style="1" customWidth="1"/>
    <col min="12" max="12" width="16.140625" style="1" bestFit="1" customWidth="1"/>
    <col min="13" max="13" width="1" style="1" customWidth="1"/>
    <col min="14" max="14" width="14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6.140625" style="1" bestFit="1" customWidth="1"/>
    <col min="19" max="19" width="1" style="1" customWidth="1"/>
    <col min="20" max="20" width="9.140625" style="1" customWidth="1"/>
    <col min="21" max="16384" width="9.140625" style="1"/>
  </cols>
  <sheetData>
    <row r="1" spans="1:18" s="16" customFormat="1" ht="22.5" x14ac:dyDescent="0.55000000000000004"/>
    <row r="2" spans="1:18" s="16" customFormat="1" ht="22.5" x14ac:dyDescent="0.55000000000000004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18" s="16" customFormat="1" ht="22.5" x14ac:dyDescent="0.55000000000000004">
      <c r="A3" s="47" t="s">
        <v>56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</row>
    <row r="4" spans="1:18" s="16" customFormat="1" ht="22.5" x14ac:dyDescent="0.55000000000000004">
      <c r="A4" s="47" t="s">
        <v>143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</row>
    <row r="5" spans="1:18" s="16" customFormat="1" ht="22.5" x14ac:dyDescent="0.55000000000000004"/>
    <row r="6" spans="1:18" s="16" customFormat="1" ht="22.5" x14ac:dyDescent="0.55000000000000004">
      <c r="A6" s="46" t="s">
        <v>101</v>
      </c>
      <c r="B6" s="46"/>
      <c r="C6" s="46"/>
    </row>
    <row r="7" spans="1:18" s="16" customFormat="1" ht="22.5" x14ac:dyDescent="0.55000000000000004">
      <c r="A7" s="49" t="s">
        <v>57</v>
      </c>
      <c r="B7" s="49" t="s">
        <v>57</v>
      </c>
      <c r="C7" s="49" t="s">
        <v>57</v>
      </c>
      <c r="D7" s="49" t="s">
        <v>57</v>
      </c>
      <c r="E7" s="49" t="s">
        <v>57</v>
      </c>
      <c r="F7" s="49" t="s">
        <v>57</v>
      </c>
      <c r="H7" s="49" t="s">
        <v>58</v>
      </c>
      <c r="I7" s="49" t="s">
        <v>58</v>
      </c>
      <c r="J7" s="49" t="s">
        <v>58</v>
      </c>
      <c r="K7" s="49" t="s">
        <v>58</v>
      </c>
      <c r="L7" s="49" t="s">
        <v>58</v>
      </c>
      <c r="N7" s="49" t="s">
        <v>59</v>
      </c>
      <c r="O7" s="49" t="s">
        <v>59</v>
      </c>
      <c r="P7" s="49" t="s">
        <v>59</v>
      </c>
      <c r="Q7" s="49" t="s">
        <v>59</v>
      </c>
      <c r="R7" s="49" t="s">
        <v>59</v>
      </c>
    </row>
    <row r="8" spans="1:18" s="16" customFormat="1" ht="22.5" x14ac:dyDescent="0.55000000000000004">
      <c r="A8" s="47" t="s">
        <v>60</v>
      </c>
      <c r="C8" s="49" t="s">
        <v>61</v>
      </c>
      <c r="F8" s="49" t="s">
        <v>22</v>
      </c>
      <c r="H8" s="49" t="s">
        <v>62</v>
      </c>
      <c r="J8" s="49" t="s">
        <v>63</v>
      </c>
      <c r="L8" s="49" t="s">
        <v>64</v>
      </c>
      <c r="N8" s="49" t="s">
        <v>62</v>
      </c>
      <c r="P8" s="49" t="s">
        <v>63</v>
      </c>
      <c r="R8" s="49" t="s">
        <v>64</v>
      </c>
    </row>
    <row r="9" spans="1:18" x14ac:dyDescent="0.45">
      <c r="A9" s="2" t="s">
        <v>35</v>
      </c>
      <c r="C9" s="3">
        <v>30</v>
      </c>
      <c r="F9" s="1">
        <v>0</v>
      </c>
      <c r="H9" s="3">
        <v>12347636</v>
      </c>
      <c r="J9" s="3">
        <v>0</v>
      </c>
      <c r="L9" s="3">
        <v>12347636</v>
      </c>
      <c r="N9" s="3">
        <v>65611795</v>
      </c>
      <c r="P9" s="3">
        <v>0</v>
      </c>
      <c r="R9" s="3">
        <v>65611795</v>
      </c>
    </row>
    <row r="10" spans="1:18" x14ac:dyDescent="0.45">
      <c r="A10" s="2" t="s">
        <v>40</v>
      </c>
      <c r="C10" s="3">
        <v>28</v>
      </c>
      <c r="F10" s="1">
        <v>10</v>
      </c>
      <c r="H10" s="3">
        <v>3664985</v>
      </c>
      <c r="J10" s="3">
        <v>22615</v>
      </c>
      <c r="L10" s="3">
        <v>3642370</v>
      </c>
      <c r="N10" s="3">
        <v>3826883</v>
      </c>
      <c r="P10" s="3">
        <v>23453</v>
      </c>
      <c r="R10" s="3">
        <v>3803430</v>
      </c>
    </row>
    <row r="11" spans="1:18" x14ac:dyDescent="0.45">
      <c r="A11" s="2" t="s">
        <v>44</v>
      </c>
      <c r="C11" s="3">
        <v>23</v>
      </c>
      <c r="F11" s="1">
        <v>10</v>
      </c>
      <c r="H11" s="3">
        <v>2522</v>
      </c>
      <c r="J11" s="3">
        <v>16</v>
      </c>
      <c r="L11" s="3">
        <v>2506</v>
      </c>
      <c r="N11" s="10">
        <v>12872</v>
      </c>
      <c r="O11" s="10"/>
      <c r="P11" s="10">
        <v>102</v>
      </c>
      <c r="Q11" s="10"/>
      <c r="R11" s="10">
        <v>12770</v>
      </c>
    </row>
    <row r="12" spans="1:18" x14ac:dyDescent="0.45">
      <c r="A12" s="2" t="s">
        <v>46</v>
      </c>
      <c r="C12" s="1">
        <v>26</v>
      </c>
      <c r="F12" s="1">
        <v>10</v>
      </c>
      <c r="H12" s="1">
        <v>4679</v>
      </c>
      <c r="J12" s="1">
        <v>33</v>
      </c>
      <c r="L12" s="1">
        <v>4646</v>
      </c>
      <c r="N12" s="1">
        <v>35398</v>
      </c>
      <c r="P12" s="1">
        <v>48</v>
      </c>
      <c r="R12" s="1">
        <v>35350</v>
      </c>
    </row>
    <row r="13" spans="1:18" ht="19.5" thickBot="1" x14ac:dyDescent="0.5">
      <c r="H13" s="6">
        <f>SUM(H9:H12)</f>
        <v>16019822</v>
      </c>
      <c r="J13" s="6">
        <f>SUM(J9:J12)</f>
        <v>22664</v>
      </c>
      <c r="L13" s="6">
        <f>SUM(L9:L12)</f>
        <v>15997158</v>
      </c>
      <c r="N13" s="6">
        <f>SUM(N9:N12)</f>
        <v>69486948</v>
      </c>
      <c r="P13" s="6">
        <f>SUM(P9:P12)</f>
        <v>23603</v>
      </c>
      <c r="R13" s="6">
        <f>SUM(R9:R12)</f>
        <v>69463345</v>
      </c>
    </row>
    <row r="14" spans="1:18" ht="19.5" thickTop="1" x14ac:dyDescent="0.45"/>
  </sheetData>
  <mergeCells count="16">
    <mergeCell ref="N8"/>
    <mergeCell ref="A6:C6"/>
    <mergeCell ref="A2:R2"/>
    <mergeCell ref="A3:R3"/>
    <mergeCell ref="A4:R4"/>
    <mergeCell ref="A8"/>
    <mergeCell ref="C8"/>
    <mergeCell ref="F8"/>
    <mergeCell ref="A7:F7"/>
    <mergeCell ref="P8"/>
    <mergeCell ref="R8"/>
    <mergeCell ref="N7:R7"/>
    <mergeCell ref="H8"/>
    <mergeCell ref="J8"/>
    <mergeCell ref="L8"/>
    <mergeCell ref="H7:L7"/>
  </mergeCells>
  <pageMargins left="0.70866141732283472" right="0.70866141732283472" top="0.74803149606299213" bottom="0.74803149606299213" header="0.31496062992125984" footer="0.31496062992125984"/>
  <pageSetup paperSize="9" scale="65" firstPageNumber="19" orientation="landscape" useFirstPageNumber="1" r:id="rId1"/>
  <headerFooter>
    <oddFooter>&amp;C&amp;"B Nazanin,Bold"&amp;12&amp;P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14"/>
  <sheetViews>
    <sheetView rightToLeft="1" view="pageBreakPreview" zoomScale="130" zoomScaleNormal="100" zoomScaleSheetLayoutView="130" workbookViewId="0">
      <selection activeCell="E17" sqref="E17"/>
    </sheetView>
  </sheetViews>
  <sheetFormatPr defaultRowHeight="18.75" x14ac:dyDescent="0.45"/>
  <cols>
    <col min="1" max="1" width="23.14062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41.28515625" style="1" bestFit="1" customWidth="1"/>
    <col min="6" max="7" width="1" style="1" customWidth="1"/>
    <col min="8" max="8" width="41.28515625" style="1" bestFit="1" customWidth="1"/>
    <col min="9" max="10" width="1" style="1" customWidth="1"/>
    <col min="11" max="11" width="9.140625" style="1" customWidth="1"/>
    <col min="12" max="16384" width="9.140625" style="1"/>
  </cols>
  <sheetData>
    <row r="1" spans="1:9" s="16" customFormat="1" ht="22.5" x14ac:dyDescent="0.55000000000000004"/>
    <row r="2" spans="1:9" s="16" customFormat="1" ht="22.5" x14ac:dyDescent="0.55000000000000004">
      <c r="B2" s="47" t="s">
        <v>0</v>
      </c>
      <c r="C2" s="47" t="s">
        <v>0</v>
      </c>
      <c r="D2" s="47" t="s">
        <v>0</v>
      </c>
      <c r="E2" s="47" t="s">
        <v>0</v>
      </c>
      <c r="F2" s="47" t="s">
        <v>0</v>
      </c>
    </row>
    <row r="3" spans="1:9" s="16" customFormat="1" ht="22.5" x14ac:dyDescent="0.55000000000000004">
      <c r="B3" s="47" t="s">
        <v>56</v>
      </c>
      <c r="C3" s="47" t="s">
        <v>56</v>
      </c>
      <c r="D3" s="47" t="s">
        <v>56</v>
      </c>
      <c r="E3" s="47" t="s">
        <v>56</v>
      </c>
      <c r="F3" s="47" t="s">
        <v>56</v>
      </c>
    </row>
    <row r="4" spans="1:9" s="16" customFormat="1" ht="22.5" x14ac:dyDescent="0.55000000000000004">
      <c r="B4" s="47" t="s">
        <v>143</v>
      </c>
      <c r="C4" s="47" t="s">
        <v>2</v>
      </c>
      <c r="D4" s="47" t="s">
        <v>2</v>
      </c>
      <c r="E4" s="47" t="s">
        <v>2</v>
      </c>
      <c r="F4" s="47" t="s">
        <v>2</v>
      </c>
    </row>
    <row r="5" spans="1:9" s="16" customFormat="1" ht="22.5" x14ac:dyDescent="0.55000000000000004">
      <c r="B5" s="19"/>
      <c r="C5" s="19"/>
      <c r="D5" s="19"/>
      <c r="E5" s="19"/>
      <c r="F5" s="19"/>
    </row>
    <row r="6" spans="1:9" s="16" customFormat="1" ht="22.5" x14ac:dyDescent="0.55000000000000004">
      <c r="A6" s="46" t="s">
        <v>102</v>
      </c>
      <c r="B6" s="46"/>
      <c r="C6" s="46"/>
      <c r="D6" s="46"/>
      <c r="E6" s="46"/>
    </row>
    <row r="7" spans="1:9" s="16" customFormat="1" ht="22.5" x14ac:dyDescent="0.55000000000000004">
      <c r="A7" s="49" t="s">
        <v>80</v>
      </c>
      <c r="B7" s="49" t="s">
        <v>80</v>
      </c>
      <c r="C7" s="49" t="s">
        <v>80</v>
      </c>
      <c r="E7" s="49" t="s">
        <v>58</v>
      </c>
      <c r="F7" s="49" t="s">
        <v>58</v>
      </c>
      <c r="H7" s="49" t="s">
        <v>59</v>
      </c>
      <c r="I7" s="49" t="s">
        <v>59</v>
      </c>
    </row>
    <row r="8" spans="1:9" s="16" customFormat="1" ht="22.5" x14ac:dyDescent="0.55000000000000004">
      <c r="A8" s="47" t="s">
        <v>81</v>
      </c>
      <c r="C8" s="49" t="s">
        <v>29</v>
      </c>
      <c r="E8" s="49" t="s">
        <v>82</v>
      </c>
      <c r="H8" s="49" t="s">
        <v>82</v>
      </c>
    </row>
    <row r="9" spans="1:9" x14ac:dyDescent="0.45">
      <c r="A9" s="2" t="s">
        <v>35</v>
      </c>
      <c r="C9" s="1" t="s">
        <v>36</v>
      </c>
      <c r="E9" s="3">
        <v>12347636</v>
      </c>
      <c r="H9" s="3">
        <v>65611795</v>
      </c>
    </row>
    <row r="10" spans="1:9" x14ac:dyDescent="0.45">
      <c r="A10" s="2" t="s">
        <v>40</v>
      </c>
      <c r="C10" s="1" t="s">
        <v>41</v>
      </c>
      <c r="E10" s="3">
        <v>3664985</v>
      </c>
      <c r="H10" s="3">
        <v>3826883</v>
      </c>
    </row>
    <row r="11" spans="1:9" x14ac:dyDescent="0.45">
      <c r="A11" s="2" t="s">
        <v>44</v>
      </c>
      <c r="C11" s="1" t="s">
        <v>45</v>
      </c>
      <c r="E11" s="3">
        <v>2522</v>
      </c>
      <c r="H11" s="10">
        <v>12872</v>
      </c>
    </row>
    <row r="12" spans="1:9" x14ac:dyDescent="0.45">
      <c r="A12" s="2" t="s">
        <v>46</v>
      </c>
      <c r="C12" s="1" t="s">
        <v>47</v>
      </c>
      <c r="E12" s="3">
        <v>4679</v>
      </c>
      <c r="H12" s="3">
        <v>35398</v>
      </c>
    </row>
    <row r="13" spans="1:9" ht="19.5" thickBot="1" x14ac:dyDescent="0.5">
      <c r="E13" s="6">
        <f>SUM(E9:E12)</f>
        <v>16019822</v>
      </c>
      <c r="F13" s="2"/>
      <c r="G13" s="2"/>
      <c r="H13" s="6">
        <f>SUM(H9:H12)</f>
        <v>69486948</v>
      </c>
    </row>
    <row r="14" spans="1:9" ht="19.5" thickTop="1" x14ac:dyDescent="0.45"/>
  </sheetData>
  <mergeCells count="11">
    <mergeCell ref="H8"/>
    <mergeCell ref="H7:I7"/>
    <mergeCell ref="B2:F2"/>
    <mergeCell ref="B3:F3"/>
    <mergeCell ref="B4:F4"/>
    <mergeCell ref="A6:E6"/>
    <mergeCell ref="A8"/>
    <mergeCell ref="C8"/>
    <mergeCell ref="A7:C7"/>
    <mergeCell ref="E8"/>
    <mergeCell ref="E7:F7"/>
  </mergeCells>
  <pageMargins left="0.70866141732283472" right="0.70866141732283472" top="0.74803149606299213" bottom="0.74803149606299213" header="0.31496062992125984" footer="0.31496062992125984"/>
  <pageSetup paperSize="9" scale="62" firstPageNumber="20" orientation="portrait" useFirstPageNumber="1" r:id="rId1"/>
  <headerFooter>
    <oddFooter>&amp;C&amp;"B Nazanin,Bold"&amp;12&amp;P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E13"/>
  <sheetViews>
    <sheetView rightToLeft="1" view="pageBreakPreview" zoomScale="145" zoomScaleNormal="100" zoomScaleSheetLayoutView="145" workbookViewId="0">
      <selection activeCell="E13" sqref="E13"/>
    </sheetView>
  </sheetViews>
  <sheetFormatPr defaultRowHeight="18.75" x14ac:dyDescent="0.45"/>
  <cols>
    <col min="1" max="1" width="35.7109375" style="12" bestFit="1" customWidth="1"/>
    <col min="2" max="2" width="1" style="12" customWidth="1"/>
    <col min="3" max="3" width="16" style="12" bestFit="1" customWidth="1"/>
    <col min="4" max="4" width="1" style="12" customWidth="1"/>
    <col min="5" max="5" width="21.5703125" style="12" customWidth="1"/>
    <col min="6" max="6" width="1" style="12" customWidth="1"/>
    <col min="7" max="7" width="9.140625" style="12" customWidth="1"/>
    <col min="8" max="16384" width="9.140625" style="12"/>
  </cols>
  <sheetData>
    <row r="1" spans="1:5" s="25" customFormat="1" ht="22.5" x14ac:dyDescent="0.55000000000000004"/>
    <row r="2" spans="1:5" s="25" customFormat="1" ht="22.5" x14ac:dyDescent="0.55000000000000004">
      <c r="A2" s="47" t="s">
        <v>0</v>
      </c>
      <c r="B2" s="47"/>
      <c r="C2" s="47"/>
      <c r="D2" s="47"/>
      <c r="E2" s="47"/>
    </row>
    <row r="3" spans="1:5" s="25" customFormat="1" ht="22.5" x14ac:dyDescent="0.55000000000000004">
      <c r="A3" s="47" t="s">
        <v>56</v>
      </c>
      <c r="B3" s="47"/>
      <c r="C3" s="47"/>
      <c r="D3" s="47"/>
      <c r="E3" s="47"/>
    </row>
    <row r="4" spans="1:5" s="25" customFormat="1" ht="22.5" x14ac:dyDescent="0.55000000000000004">
      <c r="A4" s="47" t="s">
        <v>143</v>
      </c>
      <c r="B4" s="47"/>
      <c r="C4" s="47"/>
      <c r="D4" s="47"/>
      <c r="E4" s="47"/>
    </row>
    <row r="5" spans="1:5" s="25" customFormat="1" ht="22.5" x14ac:dyDescent="0.55000000000000004">
      <c r="A5" s="19"/>
      <c r="B5" s="19"/>
      <c r="C5" s="19"/>
      <c r="D5" s="19"/>
      <c r="E5" s="19"/>
    </row>
    <row r="6" spans="1:5" s="25" customFormat="1" ht="22.5" x14ac:dyDescent="0.55000000000000004">
      <c r="A6" s="15" t="s">
        <v>103</v>
      </c>
    </row>
    <row r="7" spans="1:5" s="25" customFormat="1" ht="22.5" x14ac:dyDescent="0.55000000000000004">
      <c r="A7" s="48" t="s">
        <v>83</v>
      </c>
      <c r="C7" s="49" t="s">
        <v>58</v>
      </c>
      <c r="E7" s="49" t="s">
        <v>171</v>
      </c>
    </row>
    <row r="8" spans="1:5" s="25" customFormat="1" ht="22.5" x14ac:dyDescent="0.55000000000000004">
      <c r="A8" s="49" t="s">
        <v>83</v>
      </c>
      <c r="C8" s="49" t="s">
        <v>32</v>
      </c>
      <c r="E8" s="49" t="s">
        <v>32</v>
      </c>
    </row>
    <row r="9" spans="1:5" x14ac:dyDescent="0.45">
      <c r="A9" s="13" t="s">
        <v>196</v>
      </c>
      <c r="C9" s="3">
        <v>17980</v>
      </c>
      <c r="D9" s="1"/>
      <c r="E9" s="3">
        <v>42868765</v>
      </c>
    </row>
    <row r="10" spans="1:5" x14ac:dyDescent="0.45">
      <c r="A10" s="13" t="s">
        <v>84</v>
      </c>
      <c r="C10" s="3">
        <v>0</v>
      </c>
      <c r="D10" s="1"/>
      <c r="E10" s="3">
        <v>46</v>
      </c>
    </row>
    <row r="11" spans="1:5" x14ac:dyDescent="0.45">
      <c r="A11" s="13" t="s">
        <v>85</v>
      </c>
      <c r="C11" s="3">
        <v>2255327574</v>
      </c>
      <c r="D11" s="1"/>
      <c r="E11" s="3">
        <v>5750717372</v>
      </c>
    </row>
    <row r="12" spans="1:5" ht="19.5" thickBot="1" x14ac:dyDescent="0.5">
      <c r="A12" s="13" t="s">
        <v>65</v>
      </c>
      <c r="C12" s="6">
        <f>SUM(C9:C11)</f>
        <v>2255345554</v>
      </c>
      <c r="D12" s="1"/>
      <c r="E12" s="6">
        <f>SUM(E9:E11)</f>
        <v>5793586183</v>
      </c>
    </row>
    <row r="13" spans="1:5" ht="19.5" thickTop="1" x14ac:dyDescent="0.45"/>
  </sheetData>
  <mergeCells count="8">
    <mergeCell ref="A2:E2"/>
    <mergeCell ref="A3:E3"/>
    <mergeCell ref="A4:E4"/>
    <mergeCell ref="E8"/>
    <mergeCell ref="E7"/>
    <mergeCell ref="A7:A8"/>
    <mergeCell ref="C8"/>
    <mergeCell ref="C7"/>
  </mergeCells>
  <pageMargins left="0.70866141732283472" right="0.70866141732283472" top="0.74803149606299213" bottom="0.74803149606299213" header="0.31496062992125984" footer="0.31496062992125984"/>
  <pageSetup paperSize="9" firstPageNumber="21" orientation="portrait" useFirstPageNumber="1" r:id="rId1"/>
  <headerFooter>
    <oddFooter>&amp;C&amp;"B Nazanin,Bold"&amp;12&amp;P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M10"/>
  <sheetViews>
    <sheetView rightToLeft="1" view="pageBreakPreview" topLeftCell="L1" zoomScale="145" zoomScaleNormal="70" zoomScaleSheetLayoutView="145" workbookViewId="0">
      <selection activeCell="S16" sqref="S16"/>
    </sheetView>
  </sheetViews>
  <sheetFormatPr defaultRowHeight="18.75" x14ac:dyDescent="0.45"/>
  <cols>
    <col min="1" max="1" width="31.28515625" style="1" bestFit="1" customWidth="1"/>
    <col min="2" max="2" width="1" style="1" customWidth="1"/>
    <col min="3" max="3" width="27.28515625" style="1" bestFit="1" customWidth="1"/>
    <col min="4" max="4" width="1" style="1" customWidth="1"/>
    <col min="5" max="5" width="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9.42578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2.42578125" style="1" bestFit="1" customWidth="1"/>
    <col min="14" max="14" width="1" style="1" customWidth="1"/>
    <col min="15" max="15" width="8.5703125" style="1" bestFit="1" customWidth="1"/>
    <col min="16" max="16" width="1" style="1" customWidth="1"/>
    <col min="17" max="17" width="18.140625" style="1" bestFit="1" customWidth="1"/>
    <col min="18" max="18" width="1" style="1" customWidth="1"/>
    <col min="19" max="19" width="23.71093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8.85546875" style="1" bestFit="1" customWidth="1"/>
    <col min="24" max="24" width="1" style="1" customWidth="1"/>
    <col min="25" max="25" width="8.5703125" style="1" bestFit="1" customWidth="1"/>
    <col min="26" max="26" width="1" style="1" customWidth="1"/>
    <col min="27" max="27" width="18.28515625" style="1" bestFit="1" customWidth="1"/>
    <col min="28" max="28" width="1" style="1" customWidth="1"/>
    <col min="29" max="29" width="7.7109375" style="1" bestFit="1" customWidth="1"/>
    <col min="30" max="30" width="1" style="1" customWidth="1"/>
    <col min="31" max="31" width="15.28515625" style="1" customWidth="1"/>
    <col min="32" max="32" width="1" style="1" customWidth="1"/>
    <col min="33" max="33" width="11.28515625" style="1" customWidth="1"/>
    <col min="34" max="34" width="1" style="1" customWidth="1"/>
    <col min="35" max="35" width="14.85546875" style="1" customWidth="1"/>
    <col min="36" max="36" width="1" style="1" customWidth="1"/>
    <col min="37" max="37" width="18.7109375" style="1" customWidth="1"/>
    <col min="38" max="38" width="1" style="1" customWidth="1"/>
    <col min="39" max="39" width="33.85546875" style="1" customWidth="1"/>
    <col min="40" max="16384" width="9.140625" style="1"/>
  </cols>
  <sheetData>
    <row r="1" spans="1:39" s="16" customFormat="1" ht="22.5" x14ac:dyDescent="0.55000000000000004"/>
    <row r="2" spans="1:39" s="16" customFormat="1" ht="22.5" x14ac:dyDescent="0.55000000000000004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</row>
    <row r="3" spans="1:39" s="16" customFormat="1" ht="22.5" x14ac:dyDescent="0.55000000000000004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</row>
    <row r="4" spans="1:39" s="16" customFormat="1" ht="22.5" x14ac:dyDescent="0.55000000000000004">
      <c r="A4" s="47" t="s">
        <v>143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</row>
    <row r="5" spans="1:39" s="16" customFormat="1" ht="22.5" x14ac:dyDescent="0.55000000000000004"/>
    <row r="6" spans="1:39" s="16" customFormat="1" ht="22.5" x14ac:dyDescent="0.55000000000000004">
      <c r="A6" s="46" t="s">
        <v>91</v>
      </c>
      <c r="B6" s="46"/>
      <c r="C6" s="46"/>
      <c r="D6" s="46"/>
      <c r="E6" s="46"/>
    </row>
    <row r="7" spans="1:39" s="16" customFormat="1" ht="22.5" x14ac:dyDescent="0.55000000000000004">
      <c r="A7" s="49" t="s">
        <v>16</v>
      </c>
      <c r="B7" s="49" t="s">
        <v>16</v>
      </c>
      <c r="C7" s="49" t="s">
        <v>16</v>
      </c>
      <c r="D7" s="49" t="s">
        <v>16</v>
      </c>
      <c r="E7" s="49" t="s">
        <v>16</v>
      </c>
      <c r="F7" s="49" t="s">
        <v>16</v>
      </c>
      <c r="G7" s="49" t="s">
        <v>16</v>
      </c>
      <c r="H7" s="49" t="s">
        <v>16</v>
      </c>
      <c r="I7" s="49" t="s">
        <v>16</v>
      </c>
      <c r="J7" s="49" t="s">
        <v>16</v>
      </c>
      <c r="K7" s="49" t="s">
        <v>16</v>
      </c>
      <c r="L7" s="49" t="s">
        <v>16</v>
      </c>
      <c r="M7" s="49" t="s">
        <v>16</v>
      </c>
      <c r="O7" s="49" t="s">
        <v>172</v>
      </c>
      <c r="P7" s="49" t="s">
        <v>4</v>
      </c>
      <c r="Q7" s="49" t="s">
        <v>4</v>
      </c>
      <c r="R7" s="49" t="s">
        <v>4</v>
      </c>
      <c r="S7" s="49" t="s">
        <v>4</v>
      </c>
      <c r="U7" s="49" t="s">
        <v>5</v>
      </c>
      <c r="V7" s="49" t="s">
        <v>5</v>
      </c>
      <c r="W7" s="49" t="s">
        <v>5</v>
      </c>
      <c r="X7" s="49" t="s">
        <v>5</v>
      </c>
      <c r="Y7" s="49" t="s">
        <v>5</v>
      </c>
      <c r="Z7" s="49" t="s">
        <v>5</v>
      </c>
      <c r="AA7" s="49" t="s">
        <v>5</v>
      </c>
      <c r="AC7" s="49" t="s">
        <v>171</v>
      </c>
      <c r="AD7" s="49" t="s">
        <v>6</v>
      </c>
      <c r="AE7" s="49" t="s">
        <v>6</v>
      </c>
      <c r="AF7" s="49" t="s">
        <v>6</v>
      </c>
      <c r="AG7" s="49" t="s">
        <v>6</v>
      </c>
      <c r="AH7" s="49" t="s">
        <v>6</v>
      </c>
      <c r="AI7" s="49" t="s">
        <v>6</v>
      </c>
      <c r="AJ7" s="49" t="s">
        <v>6</v>
      </c>
      <c r="AK7" s="49" t="s">
        <v>6</v>
      </c>
    </row>
    <row r="8" spans="1:39" s="16" customFormat="1" ht="22.5" x14ac:dyDescent="0.55000000000000004">
      <c r="A8" s="47" t="s">
        <v>17</v>
      </c>
      <c r="C8" s="48" t="s">
        <v>18</v>
      </c>
      <c r="E8" s="48" t="s">
        <v>19</v>
      </c>
      <c r="G8" s="48" t="s">
        <v>20</v>
      </c>
      <c r="I8" s="48" t="s">
        <v>21</v>
      </c>
      <c r="K8" s="48" t="s">
        <v>22</v>
      </c>
      <c r="M8" s="48" t="s">
        <v>15</v>
      </c>
      <c r="O8" s="48" t="s">
        <v>7</v>
      </c>
      <c r="Q8" s="48" t="s">
        <v>8</v>
      </c>
      <c r="S8" s="48" t="s">
        <v>9</v>
      </c>
      <c r="U8" s="49" t="s">
        <v>10</v>
      </c>
      <c r="V8" s="49" t="s">
        <v>10</v>
      </c>
      <c r="W8" s="49" t="s">
        <v>10</v>
      </c>
      <c r="Y8" s="49" t="s">
        <v>11</v>
      </c>
      <c r="Z8" s="49" t="s">
        <v>11</v>
      </c>
      <c r="AA8" s="49" t="s">
        <v>11</v>
      </c>
      <c r="AC8" s="48" t="s">
        <v>7</v>
      </c>
      <c r="AE8" s="52" t="s">
        <v>23</v>
      </c>
      <c r="AG8" s="52" t="s">
        <v>8</v>
      </c>
      <c r="AI8" s="52" t="s">
        <v>9</v>
      </c>
      <c r="AK8" s="52" t="s">
        <v>13</v>
      </c>
    </row>
    <row r="9" spans="1:39" s="16" customFormat="1" ht="36" customHeight="1" x14ac:dyDescent="0.55000000000000004">
      <c r="A9" s="47" t="s">
        <v>17</v>
      </c>
      <c r="C9" s="49" t="s">
        <v>18</v>
      </c>
      <c r="E9" s="49" t="s">
        <v>19</v>
      </c>
      <c r="G9" s="49" t="s">
        <v>20</v>
      </c>
      <c r="I9" s="49" t="s">
        <v>21</v>
      </c>
      <c r="K9" s="49" t="s">
        <v>22</v>
      </c>
      <c r="M9" s="49" t="s">
        <v>15</v>
      </c>
      <c r="O9" s="48" t="s">
        <v>7</v>
      </c>
      <c r="Q9" s="48" t="s">
        <v>8</v>
      </c>
      <c r="S9" s="48" t="s">
        <v>9</v>
      </c>
      <c r="U9" s="48" t="s">
        <v>7</v>
      </c>
      <c r="W9" s="48" t="s">
        <v>8</v>
      </c>
      <c r="Y9" s="48" t="s">
        <v>7</v>
      </c>
      <c r="AA9" s="48" t="s">
        <v>14</v>
      </c>
      <c r="AC9" s="48" t="s">
        <v>7</v>
      </c>
      <c r="AE9" s="53" t="s">
        <v>23</v>
      </c>
      <c r="AG9" s="53" t="s">
        <v>8</v>
      </c>
      <c r="AI9" s="53" t="s">
        <v>9</v>
      </c>
      <c r="AK9" s="53" t="s">
        <v>13</v>
      </c>
    </row>
    <row r="10" spans="1:39" x14ac:dyDescent="0.45">
      <c r="A10" s="2"/>
      <c r="K10" s="3"/>
      <c r="M10" s="3"/>
      <c r="O10" s="41"/>
      <c r="P10" s="42"/>
      <c r="Q10" s="41"/>
      <c r="R10" s="42"/>
      <c r="S10" s="41"/>
      <c r="T10" s="42"/>
      <c r="U10" s="41"/>
      <c r="V10" s="42"/>
      <c r="W10" s="41"/>
      <c r="X10" s="42"/>
      <c r="Y10" s="41"/>
      <c r="Z10" s="42"/>
      <c r="AA10" s="41"/>
      <c r="AB10" s="42"/>
      <c r="AC10" s="41"/>
      <c r="AD10" s="42"/>
      <c r="AE10" s="41"/>
      <c r="AF10" s="42"/>
      <c r="AG10" s="41"/>
      <c r="AH10" s="42"/>
      <c r="AI10" s="41"/>
      <c r="AJ10" s="42"/>
      <c r="AK10" s="43"/>
      <c r="AM10" s="28"/>
    </row>
  </sheetData>
  <mergeCells count="29">
    <mergeCell ref="AG8:AG9"/>
    <mergeCell ref="S8:S9"/>
    <mergeCell ref="O7:S7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  <mergeCell ref="A2:AK2"/>
    <mergeCell ref="A3:AK3"/>
    <mergeCell ref="A4:AK4"/>
    <mergeCell ref="AI8:AI9"/>
    <mergeCell ref="AK8:AK9"/>
    <mergeCell ref="AC7:AK7"/>
    <mergeCell ref="Y9"/>
    <mergeCell ref="AA9"/>
    <mergeCell ref="Y8:AA8"/>
    <mergeCell ref="U7:AA7"/>
    <mergeCell ref="AC8:AC9"/>
    <mergeCell ref="U9"/>
    <mergeCell ref="W9"/>
    <mergeCell ref="U8:W8"/>
    <mergeCell ref="AE8:AE9"/>
    <mergeCell ref="A6:E6"/>
  </mergeCells>
  <pageMargins left="0" right="0" top="0.74803149606299213" bottom="0.74803149606299213" header="0.31496062992125984" footer="0.31496062992125984"/>
  <pageSetup paperSize="9" scale="43" firstPageNumber="2" orientation="landscape" useFirstPageNumber="1" r:id="rId1"/>
  <headerFooter>
    <oddFooter>&amp;C&amp;"B Nazanin,Bold"&amp;12&amp;P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W18"/>
  <sheetViews>
    <sheetView rightToLeft="1" view="pageBreakPreview" topLeftCell="A4" zoomScaleNormal="100" zoomScaleSheetLayoutView="100" workbookViewId="0">
      <selection activeCell="C27" sqref="C27:C28"/>
    </sheetView>
  </sheetViews>
  <sheetFormatPr defaultRowHeight="18.75" x14ac:dyDescent="0.45"/>
  <cols>
    <col min="1" max="1" width="26.140625" style="1" bestFit="1" customWidth="1"/>
    <col min="2" max="2" width="1" style="1" customWidth="1"/>
    <col min="3" max="3" width="26.5703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7.28515625" style="1" bestFit="1" customWidth="1"/>
    <col min="12" max="12" width="1" style="1" customWidth="1"/>
    <col min="13" max="13" width="18.5703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7.140625" style="1" bestFit="1" customWidth="1"/>
    <col min="18" max="18" width="1" style="1" customWidth="1"/>
    <col min="19" max="19" width="21" style="1" bestFit="1" customWidth="1"/>
    <col min="20" max="20" width="1" style="1" customWidth="1"/>
    <col min="21" max="21" width="19" style="1" bestFit="1" customWidth="1"/>
    <col min="22" max="23" width="16.5703125" style="1" bestFit="1" customWidth="1"/>
    <col min="24" max="16384" width="9.140625" style="1"/>
  </cols>
  <sheetData>
    <row r="2" spans="1:23" ht="22.5" x14ac:dyDescent="0.45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spans="1:23" ht="22.5" x14ac:dyDescent="0.45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</row>
    <row r="4" spans="1:23" ht="22.5" x14ac:dyDescent="0.45">
      <c r="A4" s="47" t="s">
        <v>143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</row>
    <row r="5" spans="1:23" ht="27.75" x14ac:dyDescent="0.4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23" s="16" customFormat="1" ht="22.5" x14ac:dyDescent="0.55000000000000004">
      <c r="A6" s="46" t="s">
        <v>92</v>
      </c>
      <c r="B6" s="46"/>
      <c r="C6" s="46"/>
      <c r="D6" s="46"/>
      <c r="E6" s="46"/>
      <c r="S6" s="17"/>
    </row>
    <row r="7" spans="1:23" ht="22.5" x14ac:dyDescent="0.55000000000000004">
      <c r="A7" s="47" t="s">
        <v>27</v>
      </c>
      <c r="B7" s="39"/>
      <c r="C7" s="49" t="s">
        <v>28</v>
      </c>
      <c r="D7" s="49" t="s">
        <v>28</v>
      </c>
      <c r="E7" s="49" t="s">
        <v>28</v>
      </c>
      <c r="F7" s="49" t="s">
        <v>28</v>
      </c>
      <c r="G7" s="49" t="s">
        <v>28</v>
      </c>
      <c r="H7" s="49" t="s">
        <v>28</v>
      </c>
      <c r="I7" s="49" t="s">
        <v>28</v>
      </c>
      <c r="J7" s="39"/>
      <c r="K7" s="49" t="s">
        <v>172</v>
      </c>
      <c r="L7" s="39"/>
      <c r="M7" s="49" t="s">
        <v>5</v>
      </c>
      <c r="N7" s="49" t="s">
        <v>5</v>
      </c>
      <c r="O7" s="49" t="s">
        <v>5</v>
      </c>
      <c r="P7" s="39"/>
      <c r="Q7" s="49" t="s">
        <v>171</v>
      </c>
      <c r="R7" s="49" t="s">
        <v>6</v>
      </c>
      <c r="S7" s="49" t="s">
        <v>6</v>
      </c>
    </row>
    <row r="8" spans="1:23" ht="46.5" customHeight="1" x14ac:dyDescent="0.55000000000000004">
      <c r="A8" s="47" t="s">
        <v>27</v>
      </c>
      <c r="B8" s="39"/>
      <c r="C8" s="49" t="s">
        <v>29</v>
      </c>
      <c r="D8" s="39"/>
      <c r="E8" s="49" t="s">
        <v>30</v>
      </c>
      <c r="F8" s="39"/>
      <c r="G8" s="49" t="s">
        <v>31</v>
      </c>
      <c r="H8" s="39"/>
      <c r="I8" s="49" t="s">
        <v>22</v>
      </c>
      <c r="J8" s="39"/>
      <c r="K8" s="49" t="s">
        <v>32</v>
      </c>
      <c r="L8" s="39"/>
      <c r="M8" s="49" t="s">
        <v>33</v>
      </c>
      <c r="N8" s="39"/>
      <c r="O8" s="49" t="s">
        <v>34</v>
      </c>
      <c r="P8" s="39"/>
      <c r="Q8" s="49" t="s">
        <v>32</v>
      </c>
      <c r="R8" s="39"/>
      <c r="S8" s="54" t="s">
        <v>26</v>
      </c>
    </row>
    <row r="9" spans="1:23" x14ac:dyDescent="0.45">
      <c r="A9" s="2" t="s">
        <v>35</v>
      </c>
      <c r="C9" s="1" t="s">
        <v>36</v>
      </c>
      <c r="E9" s="1" t="s">
        <v>37</v>
      </c>
      <c r="G9" s="1" t="s">
        <v>38</v>
      </c>
      <c r="I9" s="1">
        <v>0</v>
      </c>
      <c r="K9" s="3">
        <v>57233649700</v>
      </c>
      <c r="M9" s="3">
        <v>891138452497</v>
      </c>
      <c r="O9" s="3">
        <v>902161519188</v>
      </c>
      <c r="Q9" s="3">
        <v>46210583009</v>
      </c>
      <c r="R9" s="3"/>
      <c r="S9" s="26">
        <v>6.1999999999999998E-3</v>
      </c>
      <c r="U9" s="37"/>
      <c r="V9" s="60"/>
    </row>
    <row r="10" spans="1:23" x14ac:dyDescent="0.45">
      <c r="A10" s="2" t="s">
        <v>40</v>
      </c>
      <c r="C10" s="1" t="s">
        <v>41</v>
      </c>
      <c r="E10" s="1" t="s">
        <v>37</v>
      </c>
      <c r="G10" s="1" t="s">
        <v>42</v>
      </c>
      <c r="I10" s="1">
        <v>10</v>
      </c>
      <c r="K10" s="3">
        <v>101013809</v>
      </c>
      <c r="M10" s="3">
        <v>41325260396</v>
      </c>
      <c r="O10" s="3">
        <v>36511697618</v>
      </c>
      <c r="Q10" s="3">
        <v>4914576587</v>
      </c>
      <c r="S10" s="26">
        <v>6.9999999999999999E-4</v>
      </c>
      <c r="U10" s="37"/>
      <c r="V10" s="37"/>
    </row>
    <row r="11" spans="1:23" x14ac:dyDescent="0.45">
      <c r="A11" s="2" t="s">
        <v>44</v>
      </c>
      <c r="C11" s="1" t="s">
        <v>45</v>
      </c>
      <c r="E11" s="1" t="s">
        <v>37</v>
      </c>
      <c r="G11" s="1" t="s">
        <v>43</v>
      </c>
      <c r="I11" s="1">
        <v>10</v>
      </c>
      <c r="K11" s="3">
        <v>199504</v>
      </c>
      <c r="M11" s="3">
        <v>500000</v>
      </c>
      <c r="O11" s="3">
        <v>350000</v>
      </c>
      <c r="Q11" s="3">
        <v>349504</v>
      </c>
      <c r="S11" s="26">
        <v>0</v>
      </c>
      <c r="U11" s="37"/>
      <c r="V11" s="3"/>
      <c r="W11" s="37"/>
    </row>
    <row r="12" spans="1:23" x14ac:dyDescent="0.45">
      <c r="A12" s="2" t="s">
        <v>46</v>
      </c>
      <c r="C12" s="1" t="s">
        <v>47</v>
      </c>
      <c r="E12" s="1" t="s">
        <v>37</v>
      </c>
      <c r="G12" s="1" t="s">
        <v>43</v>
      </c>
      <c r="I12" s="1">
        <v>10</v>
      </c>
      <c r="K12" s="3">
        <v>678594</v>
      </c>
      <c r="M12" s="3">
        <v>0</v>
      </c>
      <c r="O12" s="3">
        <v>350000</v>
      </c>
      <c r="Q12" s="3">
        <v>328594</v>
      </c>
      <c r="S12" s="26">
        <v>0</v>
      </c>
      <c r="U12" s="37"/>
    </row>
    <row r="13" spans="1:23" x14ac:dyDescent="0.45">
      <c r="A13" s="2" t="s">
        <v>39</v>
      </c>
      <c r="C13" s="1" t="s">
        <v>48</v>
      </c>
      <c r="E13" s="1" t="s">
        <v>37</v>
      </c>
      <c r="G13" s="1" t="s">
        <v>49</v>
      </c>
      <c r="I13" s="1">
        <v>0</v>
      </c>
      <c r="K13" s="3">
        <v>20678</v>
      </c>
      <c r="M13" s="3">
        <v>0</v>
      </c>
      <c r="O13" s="3">
        <v>0</v>
      </c>
      <c r="Q13" s="3">
        <v>20678</v>
      </c>
      <c r="S13" s="26">
        <v>0</v>
      </c>
      <c r="U13" s="37"/>
    </row>
    <row r="14" spans="1:23" x14ac:dyDescent="0.45">
      <c r="A14" s="2" t="s">
        <v>50</v>
      </c>
      <c r="C14" s="1" t="s">
        <v>51</v>
      </c>
      <c r="E14" s="1" t="s">
        <v>52</v>
      </c>
      <c r="G14" s="1" t="s">
        <v>53</v>
      </c>
      <c r="I14" s="1">
        <v>0</v>
      </c>
      <c r="K14" s="3">
        <v>149755</v>
      </c>
      <c r="M14" s="3">
        <v>0</v>
      </c>
      <c r="O14" s="3">
        <v>5000</v>
      </c>
      <c r="Q14" s="3">
        <v>144755</v>
      </c>
      <c r="S14" s="26">
        <v>0</v>
      </c>
      <c r="U14" s="37"/>
      <c r="V14" s="37"/>
      <c r="W14" s="37"/>
    </row>
    <row r="15" spans="1:23" x14ac:dyDescent="0.45">
      <c r="A15" s="2" t="s">
        <v>39</v>
      </c>
      <c r="C15" s="1" t="s">
        <v>54</v>
      </c>
      <c r="E15" s="1" t="s">
        <v>52</v>
      </c>
      <c r="G15" s="1" t="s">
        <v>55</v>
      </c>
      <c r="I15" s="1">
        <v>0</v>
      </c>
      <c r="K15" s="3">
        <v>70858</v>
      </c>
      <c r="M15" s="3">
        <v>0</v>
      </c>
      <c r="O15" s="3">
        <v>0</v>
      </c>
      <c r="Q15" s="3">
        <v>70858</v>
      </c>
      <c r="S15" s="26">
        <v>0</v>
      </c>
      <c r="U15" s="37"/>
    </row>
    <row r="16" spans="1:23" ht="19.5" thickBot="1" x14ac:dyDescent="0.5">
      <c r="K16" s="6">
        <f>SUM(K9:K15)</f>
        <v>57335782898</v>
      </c>
      <c r="M16" s="6">
        <f>SUM(M9:M15)</f>
        <v>932464212893</v>
      </c>
      <c r="O16" s="6">
        <f>SUM(O9:O15)</f>
        <v>938673921806</v>
      </c>
      <c r="Q16" s="6">
        <f>SUM(Q9:Q15)</f>
        <v>51126073985</v>
      </c>
      <c r="S16" s="27">
        <f>SUM(S9:S15)</f>
        <v>6.8999999999999999E-3</v>
      </c>
      <c r="U16" s="37"/>
    </row>
    <row r="17" spans="17:23" ht="19.5" thickTop="1" x14ac:dyDescent="0.45">
      <c r="Q17" s="3"/>
      <c r="U17" s="28"/>
      <c r="W17" s="3"/>
    </row>
    <row r="18" spans="17:23" x14ac:dyDescent="0.45">
      <c r="Q18" s="3"/>
      <c r="W18" s="3"/>
    </row>
  </sheetData>
  <mergeCells count="18">
    <mergeCell ref="A6:E6"/>
    <mergeCell ref="M7:O7"/>
    <mergeCell ref="A2:S2"/>
    <mergeCell ref="A3:S3"/>
    <mergeCell ref="A4:S4"/>
    <mergeCell ref="A7:A8"/>
    <mergeCell ref="C8"/>
    <mergeCell ref="E8"/>
    <mergeCell ref="G8"/>
    <mergeCell ref="I8"/>
    <mergeCell ref="C7:I7"/>
    <mergeCell ref="Q8"/>
    <mergeCell ref="S8"/>
    <mergeCell ref="Q7:S7"/>
    <mergeCell ref="K8"/>
    <mergeCell ref="K7"/>
    <mergeCell ref="M8"/>
    <mergeCell ref="O8"/>
  </mergeCells>
  <pageMargins left="0.70866141732283472" right="0.70866141732283472" top="0.74803149606299213" bottom="0.74803149606299213" header="0.31496062992125984" footer="0.31496062992125984"/>
  <pageSetup paperSize="9" scale="65" firstPageNumber="3" orientation="landscape" useFirstPageNumber="1" r:id="rId1"/>
  <headerFooter>
    <oddFooter>&amp;C&amp;"B Nazanin,Bold"&amp;12&amp;P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M11"/>
  <sheetViews>
    <sheetView rightToLeft="1" view="pageBreakPreview" zoomScale="130" zoomScaleNormal="100" zoomScaleSheetLayoutView="130" workbookViewId="0">
      <selection activeCell="K7" sqref="K7:K9"/>
    </sheetView>
  </sheetViews>
  <sheetFormatPr defaultRowHeight="18.75" x14ac:dyDescent="0.45"/>
  <cols>
    <col min="1" max="1" width="26" style="1" bestFit="1" customWidth="1"/>
    <col min="2" max="2" width="1" style="1" customWidth="1"/>
    <col min="3" max="3" width="9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1.28515625" style="1" bestFit="1" customWidth="1"/>
    <col min="8" max="8" width="1" style="1" customWidth="1"/>
    <col min="9" max="9" width="31" style="1" customWidth="1"/>
    <col min="10" max="10" width="1" style="1" customWidth="1"/>
    <col min="11" max="11" width="32.5703125" style="1" customWidth="1"/>
    <col min="12" max="12" width="29" style="1" customWidth="1"/>
    <col min="13" max="16384" width="9.140625" style="1"/>
  </cols>
  <sheetData>
    <row r="1" spans="1:13" s="16" customFormat="1" ht="22.5" x14ac:dyDescent="0.55000000000000004"/>
    <row r="2" spans="1:13" s="16" customFormat="1" ht="22.5" x14ac:dyDescent="0.55000000000000004">
      <c r="A2" s="47" t="s">
        <v>0</v>
      </c>
      <c r="B2" s="47"/>
      <c r="C2" s="47"/>
      <c r="D2" s="47"/>
      <c r="E2" s="47"/>
      <c r="F2" s="47"/>
      <c r="G2" s="47"/>
      <c r="H2" s="47"/>
      <c r="I2" s="47"/>
    </row>
    <row r="3" spans="1:13" s="16" customFormat="1" ht="22.5" x14ac:dyDescent="0.55000000000000004">
      <c r="A3" s="47" t="s">
        <v>56</v>
      </c>
      <c r="B3" s="47"/>
      <c r="C3" s="47"/>
      <c r="D3" s="47"/>
      <c r="E3" s="47"/>
      <c r="F3" s="47"/>
      <c r="G3" s="47"/>
      <c r="H3" s="47"/>
      <c r="I3" s="47"/>
    </row>
    <row r="4" spans="1:13" s="16" customFormat="1" ht="22.5" x14ac:dyDescent="0.55000000000000004">
      <c r="A4" s="47" t="s">
        <v>143</v>
      </c>
      <c r="B4" s="47"/>
      <c r="C4" s="47"/>
      <c r="D4" s="47"/>
      <c r="E4" s="47"/>
      <c r="F4" s="47"/>
      <c r="G4" s="47"/>
      <c r="H4" s="47"/>
      <c r="I4" s="47"/>
    </row>
    <row r="5" spans="1:13" s="16" customFormat="1" ht="22.5" x14ac:dyDescent="0.55000000000000004">
      <c r="A5" s="46" t="s">
        <v>111</v>
      </c>
      <c r="B5" s="46"/>
      <c r="C5" s="46"/>
      <c r="D5" s="46"/>
      <c r="E5" s="46"/>
      <c r="G5" s="17"/>
      <c r="H5" s="17"/>
      <c r="I5" s="17"/>
      <c r="K5" s="32"/>
      <c r="L5" s="32"/>
      <c r="M5" s="32"/>
    </row>
    <row r="6" spans="1:13" s="16" customFormat="1" ht="22.5" x14ac:dyDescent="0.55000000000000004">
      <c r="A6" s="49" t="s">
        <v>60</v>
      </c>
      <c r="B6" s="34"/>
      <c r="C6" s="33" t="s">
        <v>104</v>
      </c>
      <c r="E6" s="49" t="s">
        <v>32</v>
      </c>
      <c r="G6" s="49" t="s">
        <v>77</v>
      </c>
      <c r="I6" s="49" t="s">
        <v>13</v>
      </c>
    </row>
    <row r="7" spans="1:13" x14ac:dyDescent="0.45">
      <c r="A7" s="2" t="s">
        <v>86</v>
      </c>
      <c r="B7" s="2"/>
      <c r="C7" s="35" t="s">
        <v>105</v>
      </c>
      <c r="E7" s="3">
        <v>1691467957640</v>
      </c>
      <c r="G7" s="26" t="s">
        <v>174</v>
      </c>
      <c r="I7" s="26" t="s">
        <v>175</v>
      </c>
      <c r="K7" s="59"/>
      <c r="L7" s="37"/>
    </row>
    <row r="8" spans="1:13" x14ac:dyDescent="0.45">
      <c r="A8" s="2" t="s">
        <v>87</v>
      </c>
      <c r="B8" s="2"/>
      <c r="C8" s="35" t="s">
        <v>106</v>
      </c>
      <c r="E8" s="3">
        <v>0</v>
      </c>
      <c r="G8" s="26" t="s">
        <v>173</v>
      </c>
      <c r="I8" s="26" t="s">
        <v>173</v>
      </c>
      <c r="K8" s="28"/>
    </row>
    <row r="9" spans="1:13" x14ac:dyDescent="0.45">
      <c r="A9" s="2" t="s">
        <v>88</v>
      </c>
      <c r="B9" s="2"/>
      <c r="C9" s="35" t="s">
        <v>107</v>
      </c>
      <c r="E9" s="3">
        <v>16019822</v>
      </c>
      <c r="G9" s="26" t="s">
        <v>173</v>
      </c>
      <c r="I9" s="26" t="s">
        <v>173</v>
      </c>
      <c r="K9" s="62"/>
      <c r="L9" s="44"/>
    </row>
    <row r="10" spans="1:13" ht="19.5" thickBot="1" x14ac:dyDescent="0.5">
      <c r="E10" s="6">
        <f>SUM(E7:E9)</f>
        <v>1691483977462</v>
      </c>
      <c r="F10" s="2"/>
      <c r="G10" s="27">
        <f>SUM(G7:G9)</f>
        <v>0</v>
      </c>
      <c r="H10" s="2"/>
      <c r="I10" s="27">
        <f>SUM(I7:I9)</f>
        <v>0</v>
      </c>
      <c r="K10" s="28"/>
    </row>
    <row r="11" spans="1:13" ht="19.5" thickTop="1" x14ac:dyDescent="0.45"/>
  </sheetData>
  <mergeCells count="8">
    <mergeCell ref="A6"/>
    <mergeCell ref="E6"/>
    <mergeCell ref="G6"/>
    <mergeCell ref="I6"/>
    <mergeCell ref="A2:I2"/>
    <mergeCell ref="A3:I3"/>
    <mergeCell ref="A4:I4"/>
    <mergeCell ref="A5:E5"/>
  </mergeCells>
  <pageMargins left="0.70866141732283472" right="0.70866141732283472" top="0.74803149606299213" bottom="0.74803149606299213" header="0.31496062992125984" footer="0.31496062992125984"/>
  <pageSetup paperSize="9" scale="65" firstPageNumber="4" orientation="portrait" useFirstPageNumber="1" r:id="rId1"/>
  <headerFooter>
    <oddFooter>&amp;C&amp;"B Nazanin,Bold"&amp;12&amp;P</oddFooter>
  </headerFooter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X108"/>
  <sheetViews>
    <sheetView rightToLeft="1" view="pageBreakPreview" topLeftCell="A73" zoomScaleNormal="90" zoomScaleSheetLayoutView="100" workbookViewId="0">
      <selection activeCell="W7" sqref="W7:W9"/>
    </sheetView>
  </sheetViews>
  <sheetFormatPr defaultRowHeight="18.75" x14ac:dyDescent="0.45"/>
  <cols>
    <col min="1" max="1" width="32.42578125" style="1" bestFit="1" customWidth="1"/>
    <col min="2" max="2" width="1" style="1" customWidth="1"/>
    <col min="3" max="3" width="17.7109375" style="1" customWidth="1"/>
    <col min="4" max="4" width="1" style="1" customWidth="1"/>
    <col min="5" max="5" width="21.42578125" style="1" bestFit="1" customWidth="1"/>
    <col min="6" max="6" width="1" style="1" customWidth="1"/>
    <col min="7" max="7" width="20.42578125" style="1" bestFit="1" customWidth="1"/>
    <col min="8" max="8" width="1" style="1" customWidth="1"/>
    <col min="9" max="9" width="20.85546875" style="1" bestFit="1" customWidth="1"/>
    <col min="10" max="10" width="1" style="1" customWidth="1"/>
    <col min="11" max="11" width="14.5703125" style="1" bestFit="1" customWidth="1"/>
    <col min="12" max="12" width="1" style="1" customWidth="1"/>
    <col min="13" max="13" width="18.5703125" style="1" customWidth="1"/>
    <col min="14" max="14" width="1" style="1" customWidth="1"/>
    <col min="15" max="15" width="20.42578125" style="1" bestFit="1" customWidth="1"/>
    <col min="16" max="16" width="1" style="1" customWidth="1"/>
    <col min="17" max="17" width="20.28515625" style="1" bestFit="1" customWidth="1"/>
    <col min="18" max="18" width="1" style="1" customWidth="1"/>
    <col min="19" max="19" width="20.42578125" style="1" bestFit="1" customWidth="1"/>
    <col min="20" max="20" width="1" style="1" customWidth="1"/>
    <col min="21" max="21" width="14.5703125" style="26" bestFit="1" customWidth="1"/>
    <col min="22" max="22" width="1" style="1" customWidth="1"/>
    <col min="23" max="23" width="23.7109375" style="1" bestFit="1" customWidth="1"/>
    <col min="24" max="24" width="16.5703125" style="1" bestFit="1" customWidth="1"/>
    <col min="25" max="16384" width="9.140625" style="1"/>
  </cols>
  <sheetData>
    <row r="1" spans="1:24" s="16" customFormat="1" ht="22.5" x14ac:dyDescent="0.55000000000000004">
      <c r="U1" s="17"/>
    </row>
    <row r="2" spans="1:24" s="16" customFormat="1" ht="22.5" x14ac:dyDescent="0.55000000000000004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</row>
    <row r="3" spans="1:24" s="16" customFormat="1" ht="22.5" x14ac:dyDescent="0.55000000000000004">
      <c r="A3" s="47" t="s">
        <v>56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</row>
    <row r="4" spans="1:24" s="16" customFormat="1" ht="22.5" x14ac:dyDescent="0.55000000000000004">
      <c r="A4" s="47" t="s">
        <v>143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</row>
    <row r="5" spans="1:24" s="16" customFormat="1" ht="22.5" x14ac:dyDescent="0.55000000000000004">
      <c r="K5" s="17"/>
      <c r="U5" s="17"/>
      <c r="W5" s="18"/>
    </row>
    <row r="6" spans="1:24" s="16" customFormat="1" ht="22.5" x14ac:dyDescent="0.55000000000000004">
      <c r="A6" s="55" t="s">
        <v>93</v>
      </c>
      <c r="B6" s="55"/>
      <c r="C6" s="55"/>
      <c r="D6" s="55"/>
      <c r="E6" s="55"/>
      <c r="K6" s="17"/>
      <c r="U6" s="17"/>
      <c r="W6" s="18"/>
    </row>
    <row r="7" spans="1:24" s="16" customFormat="1" ht="22.5" x14ac:dyDescent="0.55000000000000004">
      <c r="A7" s="47" t="s">
        <v>3</v>
      </c>
      <c r="C7" s="49" t="s">
        <v>58</v>
      </c>
      <c r="D7" s="49" t="s">
        <v>58</v>
      </c>
      <c r="E7" s="49" t="s">
        <v>58</v>
      </c>
      <c r="F7" s="49" t="s">
        <v>58</v>
      </c>
      <c r="G7" s="49" t="s">
        <v>58</v>
      </c>
      <c r="H7" s="49" t="s">
        <v>58</v>
      </c>
      <c r="I7" s="49" t="s">
        <v>58</v>
      </c>
      <c r="J7" s="49" t="s">
        <v>58</v>
      </c>
      <c r="K7" s="49" t="s">
        <v>58</v>
      </c>
      <c r="M7" s="49" t="s">
        <v>59</v>
      </c>
      <c r="N7" s="49" t="s">
        <v>59</v>
      </c>
      <c r="O7" s="49" t="s">
        <v>59</v>
      </c>
      <c r="P7" s="49" t="s">
        <v>59</v>
      </c>
      <c r="Q7" s="49" t="s">
        <v>59</v>
      </c>
      <c r="R7" s="49" t="s">
        <v>59</v>
      </c>
      <c r="S7" s="49" t="s">
        <v>59</v>
      </c>
      <c r="T7" s="49" t="s">
        <v>59</v>
      </c>
      <c r="U7" s="49" t="s">
        <v>59</v>
      </c>
      <c r="W7" s="37"/>
    </row>
    <row r="8" spans="1:24" s="16" customFormat="1" ht="64.5" customHeight="1" x14ac:dyDescent="0.55000000000000004">
      <c r="A8" s="47" t="s">
        <v>3</v>
      </c>
      <c r="C8" s="20" t="s">
        <v>113</v>
      </c>
      <c r="E8" s="20" t="s">
        <v>95</v>
      </c>
      <c r="G8" s="20" t="s">
        <v>96</v>
      </c>
      <c r="H8" s="21"/>
      <c r="I8" s="20" t="s">
        <v>32</v>
      </c>
      <c r="J8" s="21"/>
      <c r="K8" s="22" t="s">
        <v>77</v>
      </c>
      <c r="L8" s="21"/>
      <c r="M8" s="20" t="s">
        <v>94</v>
      </c>
      <c r="N8" s="21"/>
      <c r="O8" s="20" t="s">
        <v>95</v>
      </c>
      <c r="P8" s="21"/>
      <c r="Q8" s="20" t="s">
        <v>112</v>
      </c>
      <c r="R8" s="21"/>
      <c r="S8" s="20" t="s">
        <v>32</v>
      </c>
      <c r="T8" s="21"/>
      <c r="U8" s="22" t="s">
        <v>77</v>
      </c>
      <c r="W8" s="18"/>
    </row>
    <row r="9" spans="1:24" ht="22.5" customHeight="1" x14ac:dyDescent="0.45">
      <c r="A9" s="2" t="s">
        <v>135</v>
      </c>
      <c r="C9" s="10">
        <v>0</v>
      </c>
      <c r="D9" s="10"/>
      <c r="E9" s="10">
        <v>0</v>
      </c>
      <c r="F9" s="10"/>
      <c r="G9" s="10">
        <v>15420237949</v>
      </c>
      <c r="H9" s="10"/>
      <c r="I9" s="10">
        <v>15420237949</v>
      </c>
      <c r="J9" s="10"/>
      <c r="K9" s="30">
        <v>8.9999999999999993E-3</v>
      </c>
      <c r="L9" s="10"/>
      <c r="M9" s="10">
        <v>0</v>
      </c>
      <c r="N9" s="10"/>
      <c r="O9" s="10">
        <v>0</v>
      </c>
      <c r="P9" s="10"/>
      <c r="Q9" s="10">
        <v>15497466155</v>
      </c>
      <c r="R9" s="10"/>
      <c r="S9" s="10">
        <v>15497466155</v>
      </c>
      <c r="T9" s="10"/>
      <c r="U9" s="30">
        <v>3.8E-3</v>
      </c>
      <c r="W9" s="61"/>
      <c r="X9" s="37"/>
    </row>
    <row r="10" spans="1:24" ht="22.5" customHeight="1" x14ac:dyDescent="0.45">
      <c r="A10" s="2" t="s">
        <v>147</v>
      </c>
      <c r="C10" s="10">
        <v>0</v>
      </c>
      <c r="D10" s="10"/>
      <c r="E10" s="10">
        <v>0</v>
      </c>
      <c r="F10" s="10"/>
      <c r="G10" s="10">
        <v>16373157357</v>
      </c>
      <c r="H10" s="10"/>
      <c r="I10" s="10">
        <v>16373157357</v>
      </c>
      <c r="J10" s="10"/>
      <c r="K10" s="30">
        <v>9.4999999999999998E-3</v>
      </c>
      <c r="L10" s="10"/>
      <c r="M10" s="10">
        <v>0</v>
      </c>
      <c r="N10" s="10"/>
      <c r="O10" s="10">
        <v>0</v>
      </c>
      <c r="P10" s="10"/>
      <c r="Q10" s="10">
        <v>16373157357</v>
      </c>
      <c r="R10" s="10"/>
      <c r="S10" s="10">
        <v>16373157357</v>
      </c>
      <c r="T10" s="10"/>
      <c r="U10" s="30">
        <v>4.0000000000000001E-3</v>
      </c>
      <c r="W10" s="37"/>
      <c r="X10" s="37"/>
    </row>
    <row r="11" spans="1:24" ht="22.5" customHeight="1" x14ac:dyDescent="0.45">
      <c r="A11" s="2" t="s">
        <v>120</v>
      </c>
      <c r="C11" s="10">
        <v>0</v>
      </c>
      <c r="D11" s="10"/>
      <c r="E11" s="10">
        <v>0</v>
      </c>
      <c r="F11" s="10"/>
      <c r="G11" s="10">
        <v>135626438553</v>
      </c>
      <c r="H11" s="10"/>
      <c r="I11" s="10">
        <v>135626438553</v>
      </c>
      <c r="J11" s="10"/>
      <c r="K11" s="30">
        <v>7.9000000000000001E-2</v>
      </c>
      <c r="L11" s="10"/>
      <c r="M11" s="10">
        <v>0</v>
      </c>
      <c r="N11" s="10"/>
      <c r="O11" s="10">
        <v>0</v>
      </c>
      <c r="P11" s="10"/>
      <c r="Q11" s="10">
        <v>140046227692</v>
      </c>
      <c r="R11" s="10"/>
      <c r="S11" s="10">
        <v>140046227692</v>
      </c>
      <c r="T11" s="10"/>
      <c r="U11" s="30">
        <v>3.4299999999999997E-2</v>
      </c>
      <c r="W11" s="37"/>
      <c r="X11" s="37"/>
    </row>
    <row r="12" spans="1:24" ht="22.5" customHeight="1" x14ac:dyDescent="0.45">
      <c r="A12" s="2" t="s">
        <v>151</v>
      </c>
      <c r="C12" s="10">
        <v>0</v>
      </c>
      <c r="D12" s="10"/>
      <c r="E12" s="10">
        <v>0</v>
      </c>
      <c r="F12" s="10"/>
      <c r="G12" s="10">
        <v>165574546872</v>
      </c>
      <c r="H12" s="10"/>
      <c r="I12" s="10">
        <v>165574546872</v>
      </c>
      <c r="J12" s="10"/>
      <c r="K12" s="30">
        <v>9.64E-2</v>
      </c>
      <c r="L12" s="10"/>
      <c r="M12" s="10">
        <v>0</v>
      </c>
      <c r="N12" s="10"/>
      <c r="O12" s="10">
        <v>0</v>
      </c>
      <c r="P12" s="10"/>
      <c r="Q12" s="10">
        <v>166202681251</v>
      </c>
      <c r="R12" s="10"/>
      <c r="S12" s="10">
        <v>166202681251</v>
      </c>
      <c r="T12" s="10"/>
      <c r="U12" s="30">
        <v>4.07E-2</v>
      </c>
      <c r="W12" s="37"/>
      <c r="X12" s="37"/>
    </row>
    <row r="13" spans="1:24" ht="22.5" customHeight="1" x14ac:dyDescent="0.45">
      <c r="A13" s="2" t="s">
        <v>142</v>
      </c>
      <c r="C13" s="10">
        <v>0</v>
      </c>
      <c r="D13" s="10"/>
      <c r="E13" s="10">
        <v>0</v>
      </c>
      <c r="F13" s="10"/>
      <c r="G13" s="10">
        <v>41397498361</v>
      </c>
      <c r="H13" s="10"/>
      <c r="I13" s="10">
        <v>41397498361</v>
      </c>
      <c r="J13" s="10"/>
      <c r="K13" s="30">
        <v>2.41E-2</v>
      </c>
      <c r="L13" s="10"/>
      <c r="M13" s="10">
        <v>0</v>
      </c>
      <c r="N13" s="10"/>
      <c r="O13" s="10">
        <v>0</v>
      </c>
      <c r="P13" s="10"/>
      <c r="Q13" s="10">
        <v>79445962461</v>
      </c>
      <c r="R13" s="10"/>
      <c r="S13" s="10">
        <v>79445962461</v>
      </c>
      <c r="T13" s="10"/>
      <c r="U13" s="30">
        <v>1.95E-2</v>
      </c>
      <c r="W13" s="37"/>
      <c r="X13" s="37"/>
    </row>
    <row r="14" spans="1:24" ht="22.5" customHeight="1" x14ac:dyDescent="0.45">
      <c r="A14" s="2" t="s">
        <v>122</v>
      </c>
      <c r="C14" s="10">
        <v>0</v>
      </c>
      <c r="D14" s="10"/>
      <c r="E14" s="10">
        <v>0</v>
      </c>
      <c r="F14" s="10"/>
      <c r="G14" s="10">
        <v>55334914452</v>
      </c>
      <c r="H14" s="10"/>
      <c r="I14" s="10">
        <v>55334914452</v>
      </c>
      <c r="J14" s="10"/>
      <c r="K14" s="30">
        <v>3.2199999999999999E-2</v>
      </c>
      <c r="L14" s="10"/>
      <c r="M14" s="10">
        <v>0</v>
      </c>
      <c r="N14" s="10"/>
      <c r="O14" s="10">
        <v>0</v>
      </c>
      <c r="P14" s="10"/>
      <c r="Q14" s="10">
        <v>54914431190</v>
      </c>
      <c r="R14" s="10"/>
      <c r="S14" s="10">
        <v>54914431190</v>
      </c>
      <c r="T14" s="10"/>
      <c r="U14" s="30">
        <v>1.34E-2</v>
      </c>
      <c r="W14" s="37"/>
      <c r="X14" s="37"/>
    </row>
    <row r="15" spans="1:24" ht="22.5" customHeight="1" x14ac:dyDescent="0.45">
      <c r="A15" s="2" t="s">
        <v>129</v>
      </c>
      <c r="C15" s="10">
        <v>0</v>
      </c>
      <c r="D15" s="10"/>
      <c r="E15" s="10">
        <v>0</v>
      </c>
      <c r="F15" s="10"/>
      <c r="G15" s="10">
        <v>132225504932</v>
      </c>
      <c r="H15" s="10"/>
      <c r="I15" s="10">
        <v>132225504932</v>
      </c>
      <c r="J15" s="10"/>
      <c r="K15" s="30">
        <v>7.6999999999999999E-2</v>
      </c>
      <c r="L15" s="10"/>
      <c r="M15" s="10">
        <v>0</v>
      </c>
      <c r="N15" s="10"/>
      <c r="O15" s="10">
        <v>0</v>
      </c>
      <c r="P15" s="10"/>
      <c r="Q15" s="10">
        <v>133251724790</v>
      </c>
      <c r="R15" s="10"/>
      <c r="S15" s="10">
        <v>133251724790</v>
      </c>
      <c r="T15" s="10"/>
      <c r="U15" s="30">
        <v>3.2599999999999997E-2</v>
      </c>
      <c r="W15" s="37"/>
      <c r="X15" s="37"/>
    </row>
    <row r="16" spans="1:24" ht="22.5" customHeight="1" x14ac:dyDescent="0.45">
      <c r="A16" s="2" t="s">
        <v>159</v>
      </c>
      <c r="C16" s="10">
        <v>0</v>
      </c>
      <c r="D16" s="10"/>
      <c r="E16" s="10">
        <v>0</v>
      </c>
      <c r="F16" s="10"/>
      <c r="G16" s="10">
        <v>33431825052</v>
      </c>
      <c r="H16" s="10"/>
      <c r="I16" s="10">
        <v>33431825052</v>
      </c>
      <c r="J16" s="10"/>
      <c r="K16" s="30">
        <v>1.95E-2</v>
      </c>
      <c r="L16" s="10"/>
      <c r="M16" s="10">
        <v>0</v>
      </c>
      <c r="N16" s="10"/>
      <c r="O16" s="10">
        <v>0</v>
      </c>
      <c r="P16" s="10"/>
      <c r="Q16" s="10">
        <v>33431825052</v>
      </c>
      <c r="R16" s="10"/>
      <c r="S16" s="10">
        <v>33431825052</v>
      </c>
      <c r="T16" s="10"/>
      <c r="U16" s="30">
        <v>8.2000000000000007E-3</v>
      </c>
      <c r="W16" s="37"/>
      <c r="X16" s="37"/>
    </row>
    <row r="17" spans="1:24" ht="22.5" customHeight="1" x14ac:dyDescent="0.45">
      <c r="A17" s="2" t="s">
        <v>108</v>
      </c>
      <c r="C17" s="10">
        <v>0</v>
      </c>
      <c r="D17" s="10"/>
      <c r="E17" s="10">
        <v>0</v>
      </c>
      <c r="F17" s="10"/>
      <c r="G17" s="10">
        <v>152660814821</v>
      </c>
      <c r="H17" s="10"/>
      <c r="I17" s="10">
        <v>152660814821</v>
      </c>
      <c r="J17" s="10"/>
      <c r="K17" s="30">
        <v>8.8900000000000007E-2</v>
      </c>
      <c r="L17" s="10"/>
      <c r="M17" s="10">
        <v>0</v>
      </c>
      <c r="N17" s="10"/>
      <c r="O17" s="10">
        <v>0</v>
      </c>
      <c r="P17" s="10"/>
      <c r="Q17" s="10">
        <v>154554277446</v>
      </c>
      <c r="R17" s="10"/>
      <c r="S17" s="10">
        <v>154554277446</v>
      </c>
      <c r="T17" s="10"/>
      <c r="U17" s="30">
        <v>3.78E-2</v>
      </c>
      <c r="W17" s="37"/>
      <c r="X17" s="37"/>
    </row>
    <row r="18" spans="1:24" ht="22.5" customHeight="1" x14ac:dyDescent="0.45">
      <c r="A18" s="2" t="s">
        <v>145</v>
      </c>
      <c r="C18" s="10">
        <v>0</v>
      </c>
      <c r="D18" s="10"/>
      <c r="E18" s="10">
        <v>0</v>
      </c>
      <c r="F18" s="10"/>
      <c r="G18" s="10">
        <v>8319652488</v>
      </c>
      <c r="H18" s="10"/>
      <c r="I18" s="10">
        <v>8319652488</v>
      </c>
      <c r="J18" s="10"/>
      <c r="K18" s="30">
        <v>4.7999999999999996E-3</v>
      </c>
      <c r="L18" s="10"/>
      <c r="M18" s="10">
        <v>0</v>
      </c>
      <c r="N18" s="10"/>
      <c r="O18" s="10">
        <v>0</v>
      </c>
      <c r="P18" s="10"/>
      <c r="Q18" s="10">
        <v>8319652488</v>
      </c>
      <c r="R18" s="10"/>
      <c r="S18" s="10">
        <v>8319652488</v>
      </c>
      <c r="T18" s="10"/>
      <c r="U18" s="30">
        <v>2E-3</v>
      </c>
      <c r="W18" s="37"/>
      <c r="X18" s="37"/>
    </row>
    <row r="19" spans="1:24" ht="22.5" customHeight="1" x14ac:dyDescent="0.45">
      <c r="A19" s="2" t="s">
        <v>109</v>
      </c>
      <c r="C19" s="10">
        <v>0</v>
      </c>
      <c r="D19" s="10"/>
      <c r="E19" s="10">
        <v>0</v>
      </c>
      <c r="F19" s="10"/>
      <c r="G19" s="10">
        <v>90079754662</v>
      </c>
      <c r="H19" s="10"/>
      <c r="I19" s="10">
        <v>90079754662</v>
      </c>
      <c r="J19" s="10"/>
      <c r="K19" s="30">
        <v>5.2499999999999998E-2</v>
      </c>
      <c r="L19" s="10"/>
      <c r="M19" s="10">
        <v>0</v>
      </c>
      <c r="N19" s="10"/>
      <c r="O19" s="10">
        <v>0</v>
      </c>
      <c r="P19" s="10"/>
      <c r="Q19" s="10">
        <v>112568330103</v>
      </c>
      <c r="R19" s="10"/>
      <c r="S19" s="10">
        <v>112568330103</v>
      </c>
      <c r="T19" s="10"/>
      <c r="U19" s="30">
        <v>2.76E-2</v>
      </c>
      <c r="W19" s="37"/>
      <c r="X19" s="37"/>
    </row>
    <row r="20" spans="1:24" ht="22.5" customHeight="1" x14ac:dyDescent="0.45">
      <c r="A20" s="2" t="s">
        <v>160</v>
      </c>
      <c r="C20" s="10">
        <v>0</v>
      </c>
      <c r="D20" s="10"/>
      <c r="E20" s="10">
        <v>0</v>
      </c>
      <c r="F20" s="10"/>
      <c r="G20" s="10">
        <v>163291394750</v>
      </c>
      <c r="H20" s="10"/>
      <c r="I20" s="10">
        <v>163291394750</v>
      </c>
      <c r="J20" s="10"/>
      <c r="K20" s="30">
        <v>9.5100000000000004E-2</v>
      </c>
      <c r="L20" s="10"/>
      <c r="M20" s="10">
        <v>0</v>
      </c>
      <c r="N20" s="10"/>
      <c r="O20" s="10">
        <v>0</v>
      </c>
      <c r="P20" s="10"/>
      <c r="Q20" s="10">
        <v>163291394750</v>
      </c>
      <c r="R20" s="10"/>
      <c r="S20" s="10">
        <v>163291394750</v>
      </c>
      <c r="T20" s="10"/>
      <c r="U20" s="30">
        <v>0.04</v>
      </c>
      <c r="W20" s="37"/>
      <c r="X20" s="37"/>
    </row>
    <row r="21" spans="1:24" ht="22.5" customHeight="1" x14ac:dyDescent="0.45">
      <c r="A21" s="2" t="s">
        <v>169</v>
      </c>
      <c r="C21" s="10">
        <v>0</v>
      </c>
      <c r="D21" s="10"/>
      <c r="E21" s="10">
        <v>0</v>
      </c>
      <c r="F21" s="10"/>
      <c r="G21" s="10">
        <v>-6317045130</v>
      </c>
      <c r="H21" s="10"/>
      <c r="I21" s="10">
        <v>-6317045130</v>
      </c>
      <c r="J21" s="10"/>
      <c r="K21" s="30">
        <v>-3.7000000000000002E-3</v>
      </c>
      <c r="L21" s="10"/>
      <c r="M21" s="10">
        <v>0</v>
      </c>
      <c r="N21" s="10"/>
      <c r="O21" s="10">
        <v>0</v>
      </c>
      <c r="P21" s="10"/>
      <c r="Q21" s="10">
        <v>-6317045130</v>
      </c>
      <c r="R21" s="10"/>
      <c r="S21" s="10">
        <v>-6317045130</v>
      </c>
      <c r="T21" s="10"/>
      <c r="U21" s="30">
        <v>-1.5E-3</v>
      </c>
      <c r="W21" s="37"/>
      <c r="X21" s="37"/>
    </row>
    <row r="22" spans="1:24" ht="22.5" customHeight="1" x14ac:dyDescent="0.45">
      <c r="A22" s="2" t="s">
        <v>134</v>
      </c>
      <c r="C22" s="10">
        <v>0</v>
      </c>
      <c r="D22" s="10"/>
      <c r="E22" s="10">
        <v>0</v>
      </c>
      <c r="F22" s="10"/>
      <c r="G22" s="10">
        <v>40603789142</v>
      </c>
      <c r="H22" s="10"/>
      <c r="I22" s="10">
        <v>40603789142</v>
      </c>
      <c r="J22" s="10"/>
      <c r="K22" s="30">
        <v>2.3699999999999999E-2</v>
      </c>
      <c r="L22" s="10"/>
      <c r="M22" s="10">
        <v>0</v>
      </c>
      <c r="N22" s="10"/>
      <c r="O22" s="10">
        <v>0</v>
      </c>
      <c r="P22" s="10"/>
      <c r="Q22" s="10">
        <v>40603789142</v>
      </c>
      <c r="R22" s="10"/>
      <c r="S22" s="10">
        <v>40603789142</v>
      </c>
      <c r="T22" s="10"/>
      <c r="U22" s="30">
        <v>9.9000000000000008E-3</v>
      </c>
      <c r="W22" s="37"/>
      <c r="X22" s="37"/>
    </row>
    <row r="23" spans="1:24" ht="22.5" customHeight="1" x14ac:dyDescent="0.45">
      <c r="A23" s="2" t="s">
        <v>144</v>
      </c>
      <c r="C23" s="10">
        <v>0</v>
      </c>
      <c r="D23" s="10"/>
      <c r="E23" s="10">
        <v>0</v>
      </c>
      <c r="F23" s="10"/>
      <c r="G23" s="10">
        <v>19004746599</v>
      </c>
      <c r="H23" s="10"/>
      <c r="I23" s="10">
        <v>19004746599</v>
      </c>
      <c r="J23" s="10"/>
      <c r="K23" s="30">
        <v>1.11E-2</v>
      </c>
      <c r="L23" s="10"/>
      <c r="M23" s="10">
        <v>0</v>
      </c>
      <c r="N23" s="10"/>
      <c r="O23" s="10">
        <v>0</v>
      </c>
      <c r="P23" s="10"/>
      <c r="Q23" s="10">
        <v>19004744319</v>
      </c>
      <c r="R23" s="10"/>
      <c r="S23" s="10">
        <v>19004744319</v>
      </c>
      <c r="T23" s="10"/>
      <c r="U23" s="30">
        <v>4.7000000000000002E-3</v>
      </c>
      <c r="W23" s="37"/>
      <c r="X23" s="37"/>
    </row>
    <row r="24" spans="1:24" ht="22.5" customHeight="1" x14ac:dyDescent="0.45">
      <c r="A24" s="2" t="s">
        <v>146</v>
      </c>
      <c r="C24" s="10">
        <v>0</v>
      </c>
      <c r="D24" s="10"/>
      <c r="E24" s="10">
        <v>0</v>
      </c>
      <c r="F24" s="10"/>
      <c r="G24" s="10">
        <v>102456755306</v>
      </c>
      <c r="H24" s="10"/>
      <c r="I24" s="10">
        <v>102456755306</v>
      </c>
      <c r="J24" s="10"/>
      <c r="K24" s="30">
        <v>5.9700000000000003E-2</v>
      </c>
      <c r="L24" s="10"/>
      <c r="M24" s="10">
        <v>0</v>
      </c>
      <c r="N24" s="10"/>
      <c r="O24" s="10">
        <v>0</v>
      </c>
      <c r="P24" s="10"/>
      <c r="Q24" s="10">
        <v>102456755306</v>
      </c>
      <c r="R24" s="10"/>
      <c r="S24" s="10">
        <v>102456755306</v>
      </c>
      <c r="T24" s="10"/>
      <c r="U24" s="30">
        <v>2.5100000000000001E-2</v>
      </c>
      <c r="W24" s="37"/>
      <c r="X24" s="37"/>
    </row>
    <row r="25" spans="1:24" ht="22.5" customHeight="1" x14ac:dyDescent="0.45">
      <c r="A25" s="2" t="s">
        <v>157</v>
      </c>
      <c r="C25" s="10">
        <v>0</v>
      </c>
      <c r="D25" s="10"/>
      <c r="E25" s="10">
        <v>0</v>
      </c>
      <c r="F25" s="10"/>
      <c r="G25" s="10">
        <v>264467978734</v>
      </c>
      <c r="H25" s="10"/>
      <c r="I25" s="10">
        <v>264467978734</v>
      </c>
      <c r="J25" s="10"/>
      <c r="K25" s="30">
        <v>0.154</v>
      </c>
      <c r="L25" s="10"/>
      <c r="M25" s="10">
        <v>0</v>
      </c>
      <c r="N25" s="10"/>
      <c r="O25" s="10">
        <v>0</v>
      </c>
      <c r="P25" s="10"/>
      <c r="Q25" s="10">
        <v>264467978734</v>
      </c>
      <c r="R25" s="10"/>
      <c r="S25" s="10">
        <v>264467978734</v>
      </c>
      <c r="T25" s="10"/>
      <c r="U25" s="30">
        <v>6.4799999999999996E-2</v>
      </c>
      <c r="W25" s="37"/>
      <c r="X25" s="37"/>
    </row>
    <row r="26" spans="1:24" ht="22.5" customHeight="1" x14ac:dyDescent="0.45">
      <c r="A26" s="2" t="s">
        <v>176</v>
      </c>
      <c r="C26" s="10">
        <v>0</v>
      </c>
      <c r="D26" s="10"/>
      <c r="E26" s="10">
        <v>0</v>
      </c>
      <c r="F26" s="10"/>
      <c r="G26" s="10">
        <v>0</v>
      </c>
      <c r="H26" s="10"/>
      <c r="I26" s="10">
        <v>0</v>
      </c>
      <c r="J26" s="10"/>
      <c r="K26" s="30">
        <v>0</v>
      </c>
      <c r="L26" s="10"/>
      <c r="M26" s="10">
        <v>0</v>
      </c>
      <c r="N26" s="10"/>
      <c r="O26" s="10">
        <v>0</v>
      </c>
      <c r="P26" s="10"/>
      <c r="Q26" s="10">
        <v>480931528</v>
      </c>
      <c r="R26" s="10"/>
      <c r="S26" s="10">
        <v>480931528</v>
      </c>
      <c r="T26" s="10"/>
      <c r="U26" s="30">
        <v>1E-4</v>
      </c>
      <c r="W26" s="37"/>
      <c r="X26" s="37"/>
    </row>
    <row r="27" spans="1:24" ht="22.5" customHeight="1" x14ac:dyDescent="0.45">
      <c r="A27" s="2" t="s">
        <v>156</v>
      </c>
      <c r="C27" s="10">
        <v>0</v>
      </c>
      <c r="D27" s="10"/>
      <c r="E27" s="10">
        <v>0</v>
      </c>
      <c r="F27" s="10"/>
      <c r="G27" s="10">
        <v>0</v>
      </c>
      <c r="H27" s="10"/>
      <c r="I27" s="10">
        <v>0</v>
      </c>
      <c r="J27" s="10"/>
      <c r="K27" s="30">
        <v>0</v>
      </c>
      <c r="L27" s="10"/>
      <c r="M27" s="10">
        <v>0</v>
      </c>
      <c r="N27" s="10"/>
      <c r="O27" s="10">
        <v>0</v>
      </c>
      <c r="P27" s="10"/>
      <c r="Q27" s="10">
        <v>7409061</v>
      </c>
      <c r="R27" s="10"/>
      <c r="S27" s="10">
        <v>7409061</v>
      </c>
      <c r="T27" s="10"/>
      <c r="U27" s="30">
        <v>0</v>
      </c>
      <c r="W27" s="37"/>
      <c r="X27" s="37"/>
    </row>
    <row r="28" spans="1:24" ht="22.5" customHeight="1" x14ac:dyDescent="0.45">
      <c r="A28" s="2" t="s">
        <v>132</v>
      </c>
      <c r="C28" s="10">
        <v>0</v>
      </c>
      <c r="D28" s="10"/>
      <c r="E28" s="10">
        <v>0</v>
      </c>
      <c r="F28" s="10"/>
      <c r="G28" s="10">
        <v>0</v>
      </c>
      <c r="H28" s="10"/>
      <c r="I28" s="10">
        <v>0</v>
      </c>
      <c r="J28" s="10"/>
      <c r="K28" s="30">
        <v>0</v>
      </c>
      <c r="L28" s="10"/>
      <c r="M28" s="10">
        <v>0</v>
      </c>
      <c r="N28" s="10"/>
      <c r="O28" s="10">
        <v>0</v>
      </c>
      <c r="P28" s="10"/>
      <c r="Q28" s="10">
        <v>742015854</v>
      </c>
      <c r="R28" s="10"/>
      <c r="S28" s="10">
        <v>742015854</v>
      </c>
      <c r="T28" s="10"/>
      <c r="U28" s="30">
        <v>2.0000000000000001E-4</v>
      </c>
      <c r="W28" s="37"/>
      <c r="X28" s="37"/>
    </row>
    <row r="29" spans="1:24" ht="22.5" customHeight="1" x14ac:dyDescent="0.45">
      <c r="A29" s="2" t="s">
        <v>158</v>
      </c>
      <c r="C29" s="10">
        <v>0</v>
      </c>
      <c r="D29" s="10"/>
      <c r="E29" s="10">
        <v>0</v>
      </c>
      <c r="F29" s="10"/>
      <c r="G29" s="10">
        <v>0</v>
      </c>
      <c r="H29" s="10"/>
      <c r="I29" s="10">
        <v>0</v>
      </c>
      <c r="J29" s="10"/>
      <c r="K29" s="30">
        <v>0</v>
      </c>
      <c r="L29" s="10"/>
      <c r="M29" s="10">
        <v>0</v>
      </c>
      <c r="N29" s="10"/>
      <c r="O29" s="10">
        <v>0</v>
      </c>
      <c r="P29" s="10"/>
      <c r="Q29" s="10">
        <v>16687983100</v>
      </c>
      <c r="R29" s="10"/>
      <c r="S29" s="10">
        <v>16687983100</v>
      </c>
      <c r="T29" s="10"/>
      <c r="U29" s="30">
        <v>4.1000000000000003E-3</v>
      </c>
      <c r="W29" s="37"/>
      <c r="X29" s="37"/>
    </row>
    <row r="30" spans="1:24" ht="22.5" customHeight="1" x14ac:dyDescent="0.45">
      <c r="A30" s="2" t="s">
        <v>177</v>
      </c>
      <c r="C30" s="10">
        <v>0</v>
      </c>
      <c r="D30" s="10"/>
      <c r="E30" s="10">
        <v>0</v>
      </c>
      <c r="F30" s="10"/>
      <c r="G30" s="10">
        <v>0</v>
      </c>
      <c r="H30" s="10"/>
      <c r="I30" s="10">
        <v>0</v>
      </c>
      <c r="J30" s="10"/>
      <c r="K30" s="30">
        <v>0</v>
      </c>
      <c r="L30" s="10"/>
      <c r="M30" s="10">
        <v>0</v>
      </c>
      <c r="N30" s="10"/>
      <c r="O30" s="10">
        <v>0</v>
      </c>
      <c r="P30" s="10"/>
      <c r="Q30" s="10">
        <v>1107910014</v>
      </c>
      <c r="R30" s="10"/>
      <c r="S30" s="10">
        <v>1107910014</v>
      </c>
      <c r="T30" s="10"/>
      <c r="U30" s="30">
        <v>2.9999999999999997E-4</v>
      </c>
      <c r="W30" s="37"/>
      <c r="X30" s="37"/>
    </row>
    <row r="31" spans="1:24" ht="22.5" customHeight="1" x14ac:dyDescent="0.45">
      <c r="A31" s="2" t="s">
        <v>178</v>
      </c>
      <c r="C31" s="10">
        <v>0</v>
      </c>
      <c r="D31" s="10"/>
      <c r="E31" s="10">
        <v>0</v>
      </c>
      <c r="F31" s="10"/>
      <c r="G31" s="10">
        <v>0</v>
      </c>
      <c r="H31" s="10"/>
      <c r="I31" s="10">
        <v>0</v>
      </c>
      <c r="J31" s="10"/>
      <c r="K31" s="30">
        <v>0</v>
      </c>
      <c r="L31" s="10"/>
      <c r="M31" s="10">
        <v>0</v>
      </c>
      <c r="N31" s="10"/>
      <c r="O31" s="10">
        <v>0</v>
      </c>
      <c r="P31" s="10"/>
      <c r="Q31" s="10">
        <v>18080232794</v>
      </c>
      <c r="R31" s="10"/>
      <c r="S31" s="10">
        <v>18080232794</v>
      </c>
      <c r="T31" s="10"/>
      <c r="U31" s="30">
        <v>4.4000000000000003E-3</v>
      </c>
      <c r="W31" s="37"/>
      <c r="X31" s="37"/>
    </row>
    <row r="32" spans="1:24" ht="22.5" customHeight="1" x14ac:dyDescent="0.45">
      <c r="A32" s="2" t="s">
        <v>138</v>
      </c>
      <c r="C32" s="10">
        <v>0</v>
      </c>
      <c r="D32" s="10"/>
      <c r="E32" s="10">
        <v>0</v>
      </c>
      <c r="F32" s="10"/>
      <c r="G32" s="10">
        <v>0</v>
      </c>
      <c r="H32" s="10"/>
      <c r="I32" s="10">
        <v>0</v>
      </c>
      <c r="J32" s="10"/>
      <c r="K32" s="30">
        <v>0</v>
      </c>
      <c r="L32" s="10"/>
      <c r="M32" s="10">
        <v>0</v>
      </c>
      <c r="N32" s="10"/>
      <c r="O32" s="10">
        <v>0</v>
      </c>
      <c r="P32" s="10"/>
      <c r="Q32" s="10">
        <v>34897072631</v>
      </c>
      <c r="R32" s="10"/>
      <c r="S32" s="10">
        <v>34897072631</v>
      </c>
      <c r="T32" s="10"/>
      <c r="U32" s="30">
        <v>8.5000000000000006E-3</v>
      </c>
      <c r="W32" s="37"/>
      <c r="X32" s="37"/>
    </row>
    <row r="33" spans="1:24" ht="22.5" customHeight="1" x14ac:dyDescent="0.45">
      <c r="A33" s="2" t="s">
        <v>179</v>
      </c>
      <c r="C33" s="10">
        <v>0</v>
      </c>
      <c r="D33" s="10"/>
      <c r="E33" s="10">
        <v>0</v>
      </c>
      <c r="F33" s="10"/>
      <c r="G33" s="10">
        <v>0</v>
      </c>
      <c r="H33" s="10"/>
      <c r="I33" s="10">
        <v>0</v>
      </c>
      <c r="J33" s="10"/>
      <c r="K33" s="30">
        <v>0</v>
      </c>
      <c r="L33" s="10"/>
      <c r="M33" s="10">
        <v>0</v>
      </c>
      <c r="N33" s="10"/>
      <c r="O33" s="10">
        <v>0</v>
      </c>
      <c r="P33" s="10"/>
      <c r="Q33" s="10">
        <v>1326349178</v>
      </c>
      <c r="R33" s="10"/>
      <c r="S33" s="10">
        <v>1326349178</v>
      </c>
      <c r="T33" s="10"/>
      <c r="U33" s="30">
        <v>2.9999999999999997E-4</v>
      </c>
      <c r="W33" s="37"/>
      <c r="X33" s="37"/>
    </row>
    <row r="34" spans="1:24" ht="22.5" customHeight="1" x14ac:dyDescent="0.45">
      <c r="A34" s="2" t="s">
        <v>137</v>
      </c>
      <c r="C34" s="10">
        <v>0</v>
      </c>
      <c r="D34" s="10"/>
      <c r="E34" s="10">
        <v>0</v>
      </c>
      <c r="F34" s="10"/>
      <c r="G34" s="10">
        <v>0</v>
      </c>
      <c r="H34" s="10"/>
      <c r="I34" s="10">
        <v>0</v>
      </c>
      <c r="J34" s="10"/>
      <c r="K34" s="30">
        <v>0</v>
      </c>
      <c r="L34" s="10"/>
      <c r="M34" s="10">
        <v>0</v>
      </c>
      <c r="N34" s="10"/>
      <c r="O34" s="10">
        <v>0</v>
      </c>
      <c r="P34" s="10"/>
      <c r="Q34" s="10">
        <v>4503082083</v>
      </c>
      <c r="R34" s="10"/>
      <c r="S34" s="10">
        <v>4503082083</v>
      </c>
      <c r="T34" s="10"/>
      <c r="U34" s="30">
        <v>1.1000000000000001E-3</v>
      </c>
      <c r="W34" s="37"/>
      <c r="X34" s="37"/>
    </row>
    <row r="35" spans="1:24" ht="22.5" customHeight="1" x14ac:dyDescent="0.45">
      <c r="A35" s="2" t="s">
        <v>125</v>
      </c>
      <c r="C35" s="10">
        <v>0</v>
      </c>
      <c r="D35" s="10"/>
      <c r="E35" s="10">
        <v>0</v>
      </c>
      <c r="F35" s="10"/>
      <c r="G35" s="10">
        <v>0</v>
      </c>
      <c r="H35" s="10"/>
      <c r="I35" s="10">
        <v>0</v>
      </c>
      <c r="J35" s="10"/>
      <c r="K35" s="30">
        <v>0</v>
      </c>
      <c r="L35" s="10"/>
      <c r="M35" s="10">
        <v>0</v>
      </c>
      <c r="N35" s="10"/>
      <c r="O35" s="10">
        <v>0</v>
      </c>
      <c r="P35" s="10"/>
      <c r="Q35" s="10">
        <v>4006509778</v>
      </c>
      <c r="R35" s="10"/>
      <c r="S35" s="10">
        <v>4006509778</v>
      </c>
      <c r="T35" s="10"/>
      <c r="U35" s="30">
        <v>1E-3</v>
      </c>
      <c r="W35" s="37"/>
      <c r="X35" s="37"/>
    </row>
    <row r="36" spans="1:24" ht="22.5" customHeight="1" x14ac:dyDescent="0.45">
      <c r="A36" s="2" t="s">
        <v>180</v>
      </c>
      <c r="C36" s="10">
        <v>0</v>
      </c>
      <c r="D36" s="10"/>
      <c r="E36" s="10">
        <v>0</v>
      </c>
      <c r="F36" s="10"/>
      <c r="G36" s="10">
        <v>0</v>
      </c>
      <c r="H36" s="10"/>
      <c r="I36" s="10">
        <v>0</v>
      </c>
      <c r="J36" s="10"/>
      <c r="K36" s="30">
        <v>0</v>
      </c>
      <c r="L36" s="10"/>
      <c r="M36" s="10">
        <v>0</v>
      </c>
      <c r="N36" s="10"/>
      <c r="O36" s="10">
        <v>0</v>
      </c>
      <c r="P36" s="10"/>
      <c r="Q36" s="10">
        <v>6042855926</v>
      </c>
      <c r="R36" s="10"/>
      <c r="S36" s="10">
        <v>6042855926</v>
      </c>
      <c r="T36" s="10"/>
      <c r="U36" s="30">
        <v>1.5E-3</v>
      </c>
      <c r="W36" s="37"/>
      <c r="X36" s="37"/>
    </row>
    <row r="37" spans="1:24" ht="22.5" customHeight="1" x14ac:dyDescent="0.45">
      <c r="A37" s="2" t="s">
        <v>114</v>
      </c>
      <c r="C37" s="10">
        <v>0</v>
      </c>
      <c r="D37" s="10"/>
      <c r="E37" s="10">
        <v>0</v>
      </c>
      <c r="F37" s="10"/>
      <c r="G37" s="10">
        <v>0</v>
      </c>
      <c r="H37" s="10"/>
      <c r="I37" s="10">
        <v>0</v>
      </c>
      <c r="J37" s="10"/>
      <c r="K37" s="30">
        <v>0</v>
      </c>
      <c r="L37" s="10"/>
      <c r="M37" s="10">
        <v>0</v>
      </c>
      <c r="N37" s="10"/>
      <c r="O37" s="10">
        <v>0</v>
      </c>
      <c r="P37" s="10"/>
      <c r="Q37" s="10">
        <v>49273597106</v>
      </c>
      <c r="R37" s="10"/>
      <c r="S37" s="10">
        <v>49273597106</v>
      </c>
      <c r="T37" s="10"/>
      <c r="U37" s="30">
        <v>1.21E-2</v>
      </c>
      <c r="W37" s="37"/>
      <c r="X37" s="37"/>
    </row>
    <row r="38" spans="1:24" ht="22.5" customHeight="1" x14ac:dyDescent="0.45">
      <c r="A38" s="2" t="s">
        <v>121</v>
      </c>
      <c r="C38" s="10">
        <v>0</v>
      </c>
      <c r="D38" s="10"/>
      <c r="E38" s="10">
        <v>0</v>
      </c>
      <c r="F38" s="10"/>
      <c r="G38" s="10">
        <v>0</v>
      </c>
      <c r="H38" s="10"/>
      <c r="I38" s="10">
        <v>0</v>
      </c>
      <c r="J38" s="10"/>
      <c r="K38" s="30">
        <v>0</v>
      </c>
      <c r="L38" s="10"/>
      <c r="M38" s="10">
        <v>0</v>
      </c>
      <c r="N38" s="10"/>
      <c r="O38" s="10">
        <v>0</v>
      </c>
      <c r="P38" s="10"/>
      <c r="Q38" s="10">
        <v>708982335</v>
      </c>
      <c r="R38" s="10"/>
      <c r="S38" s="10">
        <v>708982335</v>
      </c>
      <c r="T38" s="10"/>
      <c r="U38" s="30">
        <v>2.0000000000000001E-4</v>
      </c>
      <c r="W38" s="37"/>
      <c r="X38" s="37"/>
    </row>
    <row r="39" spans="1:24" ht="22.5" customHeight="1" x14ac:dyDescent="0.45">
      <c r="A39" s="2" t="s">
        <v>181</v>
      </c>
      <c r="C39" s="10">
        <v>0</v>
      </c>
      <c r="D39" s="10"/>
      <c r="E39" s="10">
        <v>0</v>
      </c>
      <c r="F39" s="10"/>
      <c r="G39" s="10">
        <v>0</v>
      </c>
      <c r="H39" s="10"/>
      <c r="I39" s="10">
        <v>0</v>
      </c>
      <c r="J39" s="10"/>
      <c r="K39" s="30">
        <v>0</v>
      </c>
      <c r="L39" s="10"/>
      <c r="M39" s="10">
        <v>0</v>
      </c>
      <c r="N39" s="10"/>
      <c r="O39" s="10">
        <v>0</v>
      </c>
      <c r="P39" s="10"/>
      <c r="Q39" s="10">
        <v>1510425843</v>
      </c>
      <c r="R39" s="10"/>
      <c r="S39" s="10">
        <v>1510425843</v>
      </c>
      <c r="T39" s="10"/>
      <c r="U39" s="30">
        <v>4.0000000000000002E-4</v>
      </c>
      <c r="W39" s="37"/>
      <c r="X39" s="37"/>
    </row>
    <row r="40" spans="1:24" ht="22.5" customHeight="1" x14ac:dyDescent="0.45">
      <c r="A40" s="2" t="s">
        <v>182</v>
      </c>
      <c r="C40" s="10">
        <v>0</v>
      </c>
      <c r="D40" s="10"/>
      <c r="E40" s="10">
        <v>0</v>
      </c>
      <c r="F40" s="10"/>
      <c r="G40" s="10">
        <v>0</v>
      </c>
      <c r="H40" s="10"/>
      <c r="I40" s="10">
        <v>0</v>
      </c>
      <c r="J40" s="10"/>
      <c r="K40" s="30">
        <v>0</v>
      </c>
      <c r="L40" s="10"/>
      <c r="M40" s="10">
        <v>0</v>
      </c>
      <c r="N40" s="10"/>
      <c r="O40" s="10">
        <v>0</v>
      </c>
      <c r="P40" s="10"/>
      <c r="Q40" s="10">
        <v>22515512953</v>
      </c>
      <c r="R40" s="10"/>
      <c r="S40" s="10">
        <v>22515512953</v>
      </c>
      <c r="T40" s="10"/>
      <c r="U40" s="30">
        <v>5.4999999999999997E-3</v>
      </c>
      <c r="W40" s="37"/>
      <c r="X40" s="37"/>
    </row>
    <row r="41" spans="1:24" ht="22.5" customHeight="1" x14ac:dyDescent="0.45">
      <c r="A41" s="2" t="s">
        <v>133</v>
      </c>
      <c r="C41" s="10">
        <v>0</v>
      </c>
      <c r="D41" s="10"/>
      <c r="E41" s="10">
        <v>0</v>
      </c>
      <c r="F41" s="10"/>
      <c r="G41" s="10">
        <v>0</v>
      </c>
      <c r="H41" s="10"/>
      <c r="I41" s="10">
        <v>0</v>
      </c>
      <c r="J41" s="10"/>
      <c r="K41" s="30">
        <v>0</v>
      </c>
      <c r="L41" s="10"/>
      <c r="M41" s="10">
        <v>0</v>
      </c>
      <c r="N41" s="10"/>
      <c r="O41" s="10">
        <v>0</v>
      </c>
      <c r="P41" s="10"/>
      <c r="Q41" s="10">
        <v>-401479734</v>
      </c>
      <c r="R41" s="10"/>
      <c r="S41" s="10">
        <v>-401479734</v>
      </c>
      <c r="T41" s="10"/>
      <c r="U41" s="30">
        <v>-1E-4</v>
      </c>
      <c r="W41" s="37"/>
      <c r="X41" s="37"/>
    </row>
    <row r="42" spans="1:24" ht="22.5" customHeight="1" x14ac:dyDescent="0.45">
      <c r="A42" s="2" t="s">
        <v>119</v>
      </c>
      <c r="C42" s="10">
        <v>0</v>
      </c>
      <c r="D42" s="10"/>
      <c r="E42" s="10">
        <v>0</v>
      </c>
      <c r="F42" s="10"/>
      <c r="G42" s="10">
        <v>0</v>
      </c>
      <c r="H42" s="10"/>
      <c r="I42" s="10">
        <v>0</v>
      </c>
      <c r="J42" s="10"/>
      <c r="K42" s="30">
        <v>0</v>
      </c>
      <c r="L42" s="10"/>
      <c r="M42" s="10">
        <v>0</v>
      </c>
      <c r="N42" s="10"/>
      <c r="O42" s="10">
        <v>0</v>
      </c>
      <c r="P42" s="10"/>
      <c r="Q42" s="10">
        <v>5913190597</v>
      </c>
      <c r="R42" s="10"/>
      <c r="S42" s="10">
        <v>5913190597</v>
      </c>
      <c r="T42" s="10"/>
      <c r="U42" s="30">
        <v>1.4E-3</v>
      </c>
      <c r="W42" s="37"/>
      <c r="X42" s="37"/>
    </row>
    <row r="43" spans="1:24" ht="22.5" customHeight="1" x14ac:dyDescent="0.45">
      <c r="A43" s="2" t="s">
        <v>183</v>
      </c>
      <c r="C43" s="10">
        <v>0</v>
      </c>
      <c r="D43" s="10"/>
      <c r="E43" s="10">
        <v>0</v>
      </c>
      <c r="F43" s="10"/>
      <c r="G43" s="10">
        <v>0</v>
      </c>
      <c r="H43" s="10"/>
      <c r="I43" s="10">
        <v>0</v>
      </c>
      <c r="J43" s="10"/>
      <c r="K43" s="30">
        <v>0</v>
      </c>
      <c r="L43" s="10"/>
      <c r="M43" s="10">
        <v>0</v>
      </c>
      <c r="N43" s="10"/>
      <c r="O43" s="10">
        <v>0</v>
      </c>
      <c r="P43" s="10"/>
      <c r="Q43" s="10">
        <v>-1042613</v>
      </c>
      <c r="R43" s="10"/>
      <c r="S43" s="10">
        <v>-1042613</v>
      </c>
      <c r="T43" s="10"/>
      <c r="U43" s="30">
        <v>0</v>
      </c>
      <c r="W43" s="37"/>
      <c r="X43" s="37"/>
    </row>
    <row r="44" spans="1:24" ht="22.5" customHeight="1" x14ac:dyDescent="0.45">
      <c r="A44" s="2" t="s">
        <v>184</v>
      </c>
      <c r="C44" s="10">
        <v>0</v>
      </c>
      <c r="D44" s="10"/>
      <c r="E44" s="10">
        <v>0</v>
      </c>
      <c r="F44" s="10"/>
      <c r="G44" s="10">
        <v>0</v>
      </c>
      <c r="H44" s="10"/>
      <c r="I44" s="10">
        <v>0</v>
      </c>
      <c r="J44" s="10"/>
      <c r="K44" s="30">
        <v>0</v>
      </c>
      <c r="L44" s="10"/>
      <c r="M44" s="10">
        <v>0</v>
      </c>
      <c r="N44" s="10"/>
      <c r="O44" s="10">
        <v>0</v>
      </c>
      <c r="P44" s="10"/>
      <c r="Q44" s="10">
        <v>53711025685</v>
      </c>
      <c r="R44" s="10"/>
      <c r="S44" s="10">
        <v>53711025685</v>
      </c>
      <c r="T44" s="10"/>
      <c r="U44" s="30">
        <v>1.32E-2</v>
      </c>
      <c r="W44" s="37"/>
      <c r="X44" s="37"/>
    </row>
    <row r="45" spans="1:24" ht="22.5" customHeight="1" x14ac:dyDescent="0.45">
      <c r="A45" s="2" t="s">
        <v>185</v>
      </c>
      <c r="C45" s="10">
        <v>0</v>
      </c>
      <c r="D45" s="10"/>
      <c r="E45" s="10">
        <v>0</v>
      </c>
      <c r="F45" s="10"/>
      <c r="G45" s="10">
        <v>0</v>
      </c>
      <c r="H45" s="10"/>
      <c r="I45" s="10">
        <v>0</v>
      </c>
      <c r="J45" s="10"/>
      <c r="K45" s="30">
        <v>0</v>
      </c>
      <c r="L45" s="10"/>
      <c r="M45" s="10">
        <v>0</v>
      </c>
      <c r="N45" s="10"/>
      <c r="O45" s="10">
        <v>0</v>
      </c>
      <c r="P45" s="10"/>
      <c r="Q45" s="10">
        <v>65960333735</v>
      </c>
      <c r="R45" s="10"/>
      <c r="S45" s="10">
        <v>65960333735</v>
      </c>
      <c r="T45" s="10"/>
      <c r="U45" s="30">
        <v>1.6199999999999999E-2</v>
      </c>
      <c r="W45" s="37"/>
      <c r="X45" s="37"/>
    </row>
    <row r="46" spans="1:24" ht="22.5" customHeight="1" x14ac:dyDescent="0.45">
      <c r="A46" s="2" t="s">
        <v>123</v>
      </c>
      <c r="C46" s="10">
        <v>0</v>
      </c>
      <c r="D46" s="10"/>
      <c r="E46" s="10">
        <v>0</v>
      </c>
      <c r="F46" s="10"/>
      <c r="G46" s="10">
        <v>0</v>
      </c>
      <c r="H46" s="10"/>
      <c r="I46" s="10">
        <v>0</v>
      </c>
      <c r="J46" s="10"/>
      <c r="K46" s="30">
        <v>0</v>
      </c>
      <c r="L46" s="10"/>
      <c r="M46" s="10">
        <v>0</v>
      </c>
      <c r="N46" s="10"/>
      <c r="O46" s="10">
        <v>0</v>
      </c>
      <c r="P46" s="10"/>
      <c r="Q46" s="10">
        <v>2456671210</v>
      </c>
      <c r="R46" s="10"/>
      <c r="S46" s="10">
        <v>2456671210</v>
      </c>
      <c r="T46" s="10"/>
      <c r="U46" s="30">
        <v>5.9999999999999995E-4</v>
      </c>
      <c r="W46" s="37"/>
      <c r="X46" s="37"/>
    </row>
    <row r="47" spans="1:24" ht="22.5" customHeight="1" x14ac:dyDescent="0.45">
      <c r="A47" s="2" t="s">
        <v>139</v>
      </c>
      <c r="C47" s="10">
        <v>0</v>
      </c>
      <c r="D47" s="10"/>
      <c r="E47" s="10">
        <v>0</v>
      </c>
      <c r="F47" s="10"/>
      <c r="G47" s="10">
        <v>0</v>
      </c>
      <c r="H47" s="10"/>
      <c r="I47" s="10">
        <v>0</v>
      </c>
      <c r="J47" s="10"/>
      <c r="K47" s="30">
        <v>0</v>
      </c>
      <c r="L47" s="10"/>
      <c r="M47" s="10">
        <v>0</v>
      </c>
      <c r="N47" s="10"/>
      <c r="O47" s="10">
        <v>0</v>
      </c>
      <c r="P47" s="10"/>
      <c r="Q47" s="10">
        <v>617829599</v>
      </c>
      <c r="R47" s="10"/>
      <c r="S47" s="10">
        <v>617829599</v>
      </c>
      <c r="T47" s="10"/>
      <c r="U47" s="30">
        <v>2.0000000000000001E-4</v>
      </c>
      <c r="W47" s="37"/>
      <c r="X47" s="37"/>
    </row>
    <row r="48" spans="1:24" ht="22.5" customHeight="1" x14ac:dyDescent="0.45">
      <c r="A48" s="2" t="s">
        <v>140</v>
      </c>
      <c r="C48" s="10">
        <v>0</v>
      </c>
      <c r="D48" s="10"/>
      <c r="E48" s="10">
        <v>0</v>
      </c>
      <c r="F48" s="10"/>
      <c r="G48" s="10">
        <v>0</v>
      </c>
      <c r="H48" s="10"/>
      <c r="I48" s="10">
        <v>0</v>
      </c>
      <c r="J48" s="10"/>
      <c r="K48" s="30">
        <v>0</v>
      </c>
      <c r="L48" s="10"/>
      <c r="M48" s="10">
        <v>0</v>
      </c>
      <c r="N48" s="10"/>
      <c r="O48" s="10">
        <v>0</v>
      </c>
      <c r="P48" s="10"/>
      <c r="Q48" s="10">
        <v>1725289792</v>
      </c>
      <c r="R48" s="10"/>
      <c r="S48" s="10">
        <v>1725289792</v>
      </c>
      <c r="T48" s="10"/>
      <c r="U48" s="30">
        <v>4.0000000000000002E-4</v>
      </c>
      <c r="W48" s="37"/>
      <c r="X48" s="37"/>
    </row>
    <row r="49" spans="1:24" ht="22.5" customHeight="1" x14ac:dyDescent="0.45">
      <c r="A49" s="2" t="s">
        <v>130</v>
      </c>
      <c r="C49" s="10">
        <v>0</v>
      </c>
      <c r="D49" s="10"/>
      <c r="E49" s="10">
        <v>0</v>
      </c>
      <c r="F49" s="10"/>
      <c r="G49" s="10">
        <v>0</v>
      </c>
      <c r="H49" s="10"/>
      <c r="I49" s="10">
        <v>0</v>
      </c>
      <c r="J49" s="10"/>
      <c r="K49" s="30">
        <v>0</v>
      </c>
      <c r="L49" s="10"/>
      <c r="M49" s="10">
        <v>0</v>
      </c>
      <c r="N49" s="10"/>
      <c r="O49" s="10">
        <v>0</v>
      </c>
      <c r="P49" s="10"/>
      <c r="Q49" s="10">
        <v>790034</v>
      </c>
      <c r="R49" s="10"/>
      <c r="S49" s="10">
        <v>790034</v>
      </c>
      <c r="T49" s="10"/>
      <c r="U49" s="30">
        <v>0</v>
      </c>
      <c r="W49" s="37"/>
      <c r="X49" s="37"/>
    </row>
    <row r="50" spans="1:24" ht="22.5" customHeight="1" x14ac:dyDescent="0.45">
      <c r="A50" s="2" t="s">
        <v>141</v>
      </c>
      <c r="C50" s="10">
        <v>0</v>
      </c>
      <c r="D50" s="10"/>
      <c r="E50" s="10">
        <v>0</v>
      </c>
      <c r="F50" s="10"/>
      <c r="G50" s="10">
        <v>0</v>
      </c>
      <c r="H50" s="10"/>
      <c r="I50" s="10">
        <v>0</v>
      </c>
      <c r="J50" s="10"/>
      <c r="K50" s="30">
        <v>0</v>
      </c>
      <c r="L50" s="10"/>
      <c r="M50" s="10">
        <v>0</v>
      </c>
      <c r="N50" s="10"/>
      <c r="O50" s="10">
        <v>0</v>
      </c>
      <c r="P50" s="10"/>
      <c r="Q50" s="10">
        <v>3118594121</v>
      </c>
      <c r="R50" s="10"/>
      <c r="S50" s="10">
        <v>3118594121</v>
      </c>
      <c r="T50" s="10"/>
      <c r="U50" s="30">
        <v>8.0000000000000004E-4</v>
      </c>
      <c r="W50" s="37"/>
      <c r="X50" s="37"/>
    </row>
    <row r="51" spans="1:24" ht="22.5" customHeight="1" x14ac:dyDescent="0.45">
      <c r="A51" s="2" t="s">
        <v>186</v>
      </c>
      <c r="C51" s="10">
        <v>0</v>
      </c>
      <c r="D51" s="10"/>
      <c r="E51" s="10">
        <v>0</v>
      </c>
      <c r="F51" s="10"/>
      <c r="G51" s="10">
        <v>0</v>
      </c>
      <c r="H51" s="10"/>
      <c r="I51" s="10">
        <v>0</v>
      </c>
      <c r="J51" s="10"/>
      <c r="K51" s="30">
        <v>0</v>
      </c>
      <c r="L51" s="10"/>
      <c r="M51" s="10">
        <v>0</v>
      </c>
      <c r="N51" s="10"/>
      <c r="O51" s="10">
        <v>0</v>
      </c>
      <c r="P51" s="10"/>
      <c r="Q51" s="10">
        <v>3130766</v>
      </c>
      <c r="R51" s="10"/>
      <c r="S51" s="10">
        <v>3130766</v>
      </c>
      <c r="T51" s="10"/>
      <c r="U51" s="30">
        <v>0</v>
      </c>
      <c r="W51" s="37"/>
      <c r="X51" s="37"/>
    </row>
    <row r="52" spans="1:24" ht="22.5" customHeight="1" x14ac:dyDescent="0.45">
      <c r="A52" s="2" t="s">
        <v>131</v>
      </c>
      <c r="C52" s="10">
        <v>0</v>
      </c>
      <c r="D52" s="10"/>
      <c r="E52" s="10">
        <v>0</v>
      </c>
      <c r="F52" s="10"/>
      <c r="G52" s="10">
        <v>0</v>
      </c>
      <c r="H52" s="10"/>
      <c r="I52" s="10">
        <v>0</v>
      </c>
      <c r="J52" s="10"/>
      <c r="K52" s="30">
        <v>0</v>
      </c>
      <c r="L52" s="10"/>
      <c r="M52" s="10">
        <v>0</v>
      </c>
      <c r="N52" s="10"/>
      <c r="O52" s="10">
        <v>0</v>
      </c>
      <c r="P52" s="10"/>
      <c r="Q52" s="10">
        <v>-851384454</v>
      </c>
      <c r="R52" s="10"/>
      <c r="S52" s="10">
        <v>-851384454</v>
      </c>
      <c r="T52" s="10"/>
      <c r="U52" s="30">
        <v>-2.0000000000000001E-4</v>
      </c>
      <c r="W52" s="37"/>
      <c r="X52" s="37"/>
    </row>
    <row r="53" spans="1:24" ht="22.5" customHeight="1" x14ac:dyDescent="0.45">
      <c r="A53" s="2" t="s">
        <v>126</v>
      </c>
      <c r="C53" s="10">
        <v>0</v>
      </c>
      <c r="D53" s="10"/>
      <c r="E53" s="10">
        <v>0</v>
      </c>
      <c r="F53" s="10"/>
      <c r="G53" s="10">
        <v>0</v>
      </c>
      <c r="H53" s="10"/>
      <c r="I53" s="10">
        <v>0</v>
      </c>
      <c r="J53" s="10"/>
      <c r="K53" s="30">
        <v>0</v>
      </c>
      <c r="L53" s="10"/>
      <c r="M53" s="10">
        <v>0</v>
      </c>
      <c r="N53" s="10"/>
      <c r="O53" s="10">
        <v>0</v>
      </c>
      <c r="P53" s="10"/>
      <c r="Q53" s="10">
        <v>11593727128</v>
      </c>
      <c r="R53" s="10"/>
      <c r="S53" s="10">
        <v>11593727128</v>
      </c>
      <c r="T53" s="10"/>
      <c r="U53" s="30">
        <v>2.8E-3</v>
      </c>
      <c r="W53" s="37"/>
      <c r="X53" s="37"/>
    </row>
    <row r="54" spans="1:24" ht="22.5" customHeight="1" x14ac:dyDescent="0.45">
      <c r="A54" s="2" t="s">
        <v>76</v>
      </c>
      <c r="C54" s="10">
        <v>0</v>
      </c>
      <c r="D54" s="10"/>
      <c r="E54" s="10">
        <v>0</v>
      </c>
      <c r="F54" s="10"/>
      <c r="G54" s="10">
        <v>0</v>
      </c>
      <c r="H54" s="10"/>
      <c r="I54" s="10">
        <v>0</v>
      </c>
      <c r="J54" s="10"/>
      <c r="K54" s="30">
        <v>0</v>
      </c>
      <c r="L54" s="10"/>
      <c r="M54" s="10">
        <v>0</v>
      </c>
      <c r="N54" s="10"/>
      <c r="O54" s="10">
        <v>0</v>
      </c>
      <c r="P54" s="10"/>
      <c r="Q54" s="10">
        <v>5820445374</v>
      </c>
      <c r="R54" s="10"/>
      <c r="S54" s="10">
        <v>5820445374</v>
      </c>
      <c r="T54" s="10"/>
      <c r="U54" s="30">
        <v>1.4E-3</v>
      </c>
      <c r="W54" s="37"/>
      <c r="X54" s="37"/>
    </row>
    <row r="55" spans="1:24" ht="22.5" customHeight="1" x14ac:dyDescent="0.45">
      <c r="A55" s="2" t="s">
        <v>187</v>
      </c>
      <c r="C55" s="10">
        <v>0</v>
      </c>
      <c r="D55" s="10"/>
      <c r="E55" s="10">
        <v>0</v>
      </c>
      <c r="F55" s="10"/>
      <c r="G55" s="10">
        <v>0</v>
      </c>
      <c r="H55" s="10"/>
      <c r="I55" s="10">
        <v>0</v>
      </c>
      <c r="J55" s="10"/>
      <c r="K55" s="30">
        <v>0</v>
      </c>
      <c r="L55" s="10"/>
      <c r="M55" s="10">
        <v>0</v>
      </c>
      <c r="N55" s="10"/>
      <c r="O55" s="10">
        <v>0</v>
      </c>
      <c r="P55" s="10"/>
      <c r="Q55" s="10">
        <v>238160396</v>
      </c>
      <c r="R55" s="10"/>
      <c r="S55" s="10">
        <v>238160396</v>
      </c>
      <c r="T55" s="10"/>
      <c r="U55" s="30">
        <v>1E-4</v>
      </c>
      <c r="W55" s="37"/>
      <c r="X55" s="37"/>
    </row>
    <row r="56" spans="1:24" ht="22.5" customHeight="1" x14ac:dyDescent="0.45">
      <c r="A56" s="2" t="s">
        <v>127</v>
      </c>
      <c r="C56" s="10">
        <v>0</v>
      </c>
      <c r="D56" s="10"/>
      <c r="E56" s="10">
        <v>0</v>
      </c>
      <c r="F56" s="10"/>
      <c r="G56" s="10">
        <v>0</v>
      </c>
      <c r="H56" s="10"/>
      <c r="I56" s="10">
        <v>0</v>
      </c>
      <c r="J56" s="10"/>
      <c r="K56" s="30">
        <v>0</v>
      </c>
      <c r="L56" s="10"/>
      <c r="M56" s="10">
        <v>0</v>
      </c>
      <c r="N56" s="10"/>
      <c r="O56" s="10">
        <v>0</v>
      </c>
      <c r="P56" s="10"/>
      <c r="Q56" s="10">
        <v>42334225900</v>
      </c>
      <c r="R56" s="10"/>
      <c r="S56" s="10">
        <v>42334225900</v>
      </c>
      <c r="T56" s="10"/>
      <c r="U56" s="30">
        <v>1.04E-2</v>
      </c>
      <c r="W56" s="37"/>
      <c r="X56" s="37"/>
    </row>
    <row r="57" spans="1:24" ht="22.5" customHeight="1" x14ac:dyDescent="0.45">
      <c r="A57" s="2" t="s">
        <v>128</v>
      </c>
      <c r="C57" s="10">
        <v>0</v>
      </c>
      <c r="D57" s="10"/>
      <c r="E57" s="10">
        <v>0</v>
      </c>
      <c r="F57" s="10"/>
      <c r="G57" s="10">
        <v>0</v>
      </c>
      <c r="H57" s="10"/>
      <c r="I57" s="10">
        <v>0</v>
      </c>
      <c r="J57" s="10"/>
      <c r="K57" s="30">
        <v>0</v>
      </c>
      <c r="L57" s="10"/>
      <c r="M57" s="10">
        <v>0</v>
      </c>
      <c r="N57" s="10"/>
      <c r="O57" s="10">
        <v>0</v>
      </c>
      <c r="P57" s="10"/>
      <c r="Q57" s="10">
        <v>-333312174</v>
      </c>
      <c r="R57" s="10"/>
      <c r="S57" s="10">
        <v>-333312174</v>
      </c>
      <c r="T57" s="10"/>
      <c r="U57" s="30">
        <v>-1E-4</v>
      </c>
      <c r="W57" s="37"/>
      <c r="X57" s="37"/>
    </row>
    <row r="58" spans="1:24" ht="22.5" customHeight="1" x14ac:dyDescent="0.45">
      <c r="A58" s="2" t="s">
        <v>136</v>
      </c>
      <c r="C58" s="10">
        <v>0</v>
      </c>
      <c r="D58" s="10"/>
      <c r="E58" s="10">
        <v>0</v>
      </c>
      <c r="F58" s="10"/>
      <c r="G58" s="10">
        <v>0</v>
      </c>
      <c r="H58" s="10"/>
      <c r="I58" s="10">
        <v>0</v>
      </c>
      <c r="J58" s="10"/>
      <c r="K58" s="30">
        <v>0</v>
      </c>
      <c r="L58" s="10"/>
      <c r="M58" s="10">
        <v>0</v>
      </c>
      <c r="N58" s="10"/>
      <c r="O58" s="10">
        <v>0</v>
      </c>
      <c r="P58" s="10"/>
      <c r="Q58" s="10">
        <v>1253171038</v>
      </c>
      <c r="R58" s="10"/>
      <c r="S58" s="10">
        <v>1253171038</v>
      </c>
      <c r="T58" s="10"/>
      <c r="U58" s="30">
        <v>2.9999999999999997E-4</v>
      </c>
      <c r="W58" s="37"/>
      <c r="X58" s="37"/>
    </row>
    <row r="59" spans="1:24" ht="22.5" customHeight="1" x14ac:dyDescent="0.45">
      <c r="A59" s="2" t="s">
        <v>124</v>
      </c>
      <c r="C59" s="10">
        <v>0</v>
      </c>
      <c r="D59" s="10"/>
      <c r="E59" s="10">
        <v>55947721769</v>
      </c>
      <c r="F59" s="10"/>
      <c r="G59" s="10">
        <v>0</v>
      </c>
      <c r="H59" s="10"/>
      <c r="I59" s="10">
        <v>55947721769</v>
      </c>
      <c r="J59" s="10"/>
      <c r="K59" s="30">
        <v>3.2599999999999997E-2</v>
      </c>
      <c r="L59" s="10"/>
      <c r="M59" s="10">
        <v>3890723380</v>
      </c>
      <c r="N59" s="10"/>
      <c r="O59" s="10">
        <v>156292753612</v>
      </c>
      <c r="P59" s="10"/>
      <c r="Q59" s="10">
        <v>0</v>
      </c>
      <c r="R59" s="10"/>
      <c r="S59" s="10">
        <v>160183476992</v>
      </c>
      <c r="T59" s="10"/>
      <c r="U59" s="30">
        <v>3.9199999999999999E-2</v>
      </c>
      <c r="W59" s="37"/>
      <c r="X59" s="37"/>
    </row>
    <row r="60" spans="1:24" ht="22.5" customHeight="1" x14ac:dyDescent="0.45">
      <c r="A60" s="2" t="s">
        <v>155</v>
      </c>
      <c r="C60" s="10">
        <v>20930672346</v>
      </c>
      <c r="D60" s="10"/>
      <c r="E60" s="10">
        <v>118935414744</v>
      </c>
      <c r="F60" s="10"/>
      <c r="G60" s="10">
        <v>0</v>
      </c>
      <c r="H60" s="10"/>
      <c r="I60" s="10">
        <v>139866087090</v>
      </c>
      <c r="J60" s="10"/>
      <c r="K60" s="30">
        <v>8.1500000000000003E-2</v>
      </c>
      <c r="L60" s="10"/>
      <c r="M60" s="10">
        <v>20930672346</v>
      </c>
      <c r="N60" s="10"/>
      <c r="O60" s="10">
        <v>154017544964</v>
      </c>
      <c r="P60" s="10"/>
      <c r="Q60" s="10">
        <v>0</v>
      </c>
      <c r="R60" s="10"/>
      <c r="S60" s="10">
        <v>174948217310</v>
      </c>
      <c r="T60" s="10"/>
      <c r="U60" s="30">
        <v>4.2799999999999998E-2</v>
      </c>
      <c r="W60" s="37"/>
      <c r="X60" s="37"/>
    </row>
    <row r="61" spans="1:24" ht="22.5" customHeight="1" x14ac:dyDescent="0.45">
      <c r="A61" s="2" t="s">
        <v>76</v>
      </c>
      <c r="C61" s="10">
        <v>19049877</v>
      </c>
      <c r="D61" s="10"/>
      <c r="E61" s="10">
        <v>1214163925</v>
      </c>
      <c r="F61" s="10"/>
      <c r="G61" s="10">
        <v>0</v>
      </c>
      <c r="H61" s="10"/>
      <c r="I61" s="10">
        <v>1233213802</v>
      </c>
      <c r="J61" s="10"/>
      <c r="K61" s="30">
        <v>6.9999999999999999E-4</v>
      </c>
      <c r="L61" s="10"/>
      <c r="M61" s="10">
        <v>19049877</v>
      </c>
      <c r="N61" s="10"/>
      <c r="O61" s="10">
        <v>2982109493</v>
      </c>
      <c r="P61" s="10"/>
      <c r="Q61" s="10">
        <v>0</v>
      </c>
      <c r="R61" s="10"/>
      <c r="S61" s="10">
        <v>3001159370</v>
      </c>
      <c r="T61" s="10"/>
      <c r="U61" s="30">
        <v>6.9999999999999999E-4</v>
      </c>
      <c r="W61" s="37"/>
      <c r="X61" s="37"/>
    </row>
    <row r="62" spans="1:24" ht="22.5" customHeight="1" x14ac:dyDescent="0.45">
      <c r="A62" s="2" t="s">
        <v>183</v>
      </c>
      <c r="C62" s="10">
        <v>0</v>
      </c>
      <c r="D62" s="10"/>
      <c r="E62" s="10">
        <v>0</v>
      </c>
      <c r="F62" s="10"/>
      <c r="G62" s="10">
        <v>0</v>
      </c>
      <c r="H62" s="10"/>
      <c r="I62" s="10">
        <v>0</v>
      </c>
      <c r="J62" s="10"/>
      <c r="K62" s="30">
        <v>0</v>
      </c>
      <c r="L62" s="10"/>
      <c r="M62" s="10">
        <v>1100000</v>
      </c>
      <c r="N62" s="10"/>
      <c r="O62" s="10">
        <v>0</v>
      </c>
      <c r="P62" s="10"/>
      <c r="Q62" s="10">
        <v>0</v>
      </c>
      <c r="R62" s="10"/>
      <c r="S62" s="10">
        <v>1100000</v>
      </c>
      <c r="T62" s="10"/>
      <c r="U62" s="30">
        <v>0</v>
      </c>
      <c r="W62" s="37"/>
      <c r="X62" s="37"/>
    </row>
    <row r="63" spans="1:24" ht="22.5" customHeight="1" x14ac:dyDescent="0.45">
      <c r="A63" s="2" t="s">
        <v>135</v>
      </c>
      <c r="C63" s="10">
        <v>1759741214</v>
      </c>
      <c r="D63" s="10"/>
      <c r="E63" s="10">
        <v>82244026649</v>
      </c>
      <c r="F63" s="10"/>
      <c r="G63" s="10">
        <v>0</v>
      </c>
      <c r="H63" s="10"/>
      <c r="I63" s="10">
        <v>84003767863</v>
      </c>
      <c r="J63" s="10"/>
      <c r="K63" s="30">
        <v>4.8899999999999999E-2</v>
      </c>
      <c r="L63" s="10"/>
      <c r="M63" s="10">
        <v>1759741214</v>
      </c>
      <c r="N63" s="10"/>
      <c r="O63" s="10">
        <v>120647010334</v>
      </c>
      <c r="P63" s="10"/>
      <c r="Q63" s="10">
        <v>0</v>
      </c>
      <c r="R63" s="10"/>
      <c r="S63" s="10">
        <v>122406751548</v>
      </c>
      <c r="T63" s="10"/>
      <c r="U63" s="30">
        <v>0.03</v>
      </c>
      <c r="W63" s="37"/>
      <c r="X63" s="37"/>
    </row>
    <row r="64" spans="1:24" ht="22.5" customHeight="1" x14ac:dyDescent="0.45">
      <c r="A64" s="2" t="s">
        <v>145</v>
      </c>
      <c r="C64" s="10">
        <v>0</v>
      </c>
      <c r="D64" s="10"/>
      <c r="E64" s="10">
        <v>-23573233930</v>
      </c>
      <c r="F64" s="10"/>
      <c r="G64" s="10">
        <v>0</v>
      </c>
      <c r="H64" s="10"/>
      <c r="I64" s="10">
        <v>-23573233930</v>
      </c>
      <c r="J64" s="10"/>
      <c r="K64" s="30">
        <v>-1.37E-2</v>
      </c>
      <c r="L64" s="10"/>
      <c r="M64" s="10">
        <v>2350289762</v>
      </c>
      <c r="N64" s="10"/>
      <c r="O64" s="10">
        <v>0</v>
      </c>
      <c r="P64" s="10"/>
      <c r="Q64" s="10">
        <v>0</v>
      </c>
      <c r="R64" s="10"/>
      <c r="S64" s="10">
        <v>2350289762</v>
      </c>
      <c r="T64" s="10"/>
      <c r="U64" s="30">
        <v>5.9999999999999995E-4</v>
      </c>
      <c r="W64" s="37"/>
      <c r="X64" s="37"/>
    </row>
    <row r="65" spans="1:24" ht="22.5" customHeight="1" x14ac:dyDescent="0.45">
      <c r="A65" s="2" t="s">
        <v>134</v>
      </c>
      <c r="C65" s="10">
        <v>1979661017</v>
      </c>
      <c r="D65" s="10"/>
      <c r="E65" s="10">
        <v>58257507321</v>
      </c>
      <c r="F65" s="10"/>
      <c r="G65" s="10">
        <v>0</v>
      </c>
      <c r="H65" s="10"/>
      <c r="I65" s="10">
        <v>60237168338</v>
      </c>
      <c r="J65" s="10"/>
      <c r="K65" s="30">
        <v>3.5099999999999999E-2</v>
      </c>
      <c r="L65" s="10"/>
      <c r="M65" s="10">
        <v>1979661017</v>
      </c>
      <c r="N65" s="10"/>
      <c r="O65" s="10">
        <v>270247533501</v>
      </c>
      <c r="P65" s="10"/>
      <c r="Q65" s="10">
        <v>0</v>
      </c>
      <c r="R65" s="10"/>
      <c r="S65" s="10">
        <v>272227194518</v>
      </c>
      <c r="T65" s="10"/>
      <c r="U65" s="30">
        <v>6.6699999999999995E-2</v>
      </c>
      <c r="W65" s="37"/>
      <c r="X65" s="37"/>
    </row>
    <row r="66" spans="1:24" ht="22.5" customHeight="1" x14ac:dyDescent="0.45">
      <c r="A66" s="2" t="s">
        <v>186</v>
      </c>
      <c r="C66" s="10">
        <v>0</v>
      </c>
      <c r="D66" s="10"/>
      <c r="E66" s="10">
        <v>0</v>
      </c>
      <c r="F66" s="10"/>
      <c r="G66" s="10">
        <v>0</v>
      </c>
      <c r="H66" s="10"/>
      <c r="I66" s="10">
        <v>0</v>
      </c>
      <c r="J66" s="10"/>
      <c r="K66" s="30">
        <v>0</v>
      </c>
      <c r="L66" s="10"/>
      <c r="M66" s="10">
        <v>500000</v>
      </c>
      <c r="N66" s="10"/>
      <c r="O66" s="10">
        <v>0</v>
      </c>
      <c r="P66" s="10"/>
      <c r="Q66" s="10">
        <v>0</v>
      </c>
      <c r="R66" s="10"/>
      <c r="S66" s="10">
        <v>500000</v>
      </c>
      <c r="T66" s="10"/>
      <c r="U66" s="30">
        <v>0</v>
      </c>
      <c r="W66" s="37"/>
      <c r="X66" s="37"/>
    </row>
    <row r="67" spans="1:24" ht="22.5" customHeight="1" x14ac:dyDescent="0.45">
      <c r="A67" s="2" t="s">
        <v>146</v>
      </c>
      <c r="C67" s="10">
        <v>12853822386</v>
      </c>
      <c r="D67" s="10"/>
      <c r="E67" s="10">
        <v>-77150326076</v>
      </c>
      <c r="F67" s="10"/>
      <c r="G67" s="10">
        <v>0</v>
      </c>
      <c r="H67" s="10"/>
      <c r="I67" s="10">
        <v>-64296503690</v>
      </c>
      <c r="J67" s="10"/>
      <c r="K67" s="30">
        <v>-3.7499999999999999E-2</v>
      </c>
      <c r="L67" s="10"/>
      <c r="M67" s="10">
        <v>12853822386</v>
      </c>
      <c r="N67" s="10"/>
      <c r="O67" s="10">
        <v>0</v>
      </c>
      <c r="P67" s="10"/>
      <c r="Q67" s="10">
        <v>0</v>
      </c>
      <c r="R67" s="10"/>
      <c r="S67" s="10">
        <v>12853822386</v>
      </c>
      <c r="T67" s="10"/>
      <c r="U67" s="30">
        <v>3.0999999999999999E-3</v>
      </c>
      <c r="W67" s="37"/>
      <c r="X67" s="37"/>
    </row>
    <row r="68" spans="1:24" ht="22.5" customHeight="1" x14ac:dyDescent="0.45">
      <c r="A68" s="2" t="s">
        <v>148</v>
      </c>
      <c r="C68" s="10">
        <v>3106982600</v>
      </c>
      <c r="D68" s="10"/>
      <c r="E68" s="10">
        <v>9613328011</v>
      </c>
      <c r="F68" s="10"/>
      <c r="G68" s="10">
        <v>0</v>
      </c>
      <c r="H68" s="10"/>
      <c r="I68" s="10">
        <v>12720310611</v>
      </c>
      <c r="J68" s="10"/>
      <c r="K68" s="30">
        <v>7.4000000000000003E-3</v>
      </c>
      <c r="L68" s="10"/>
      <c r="M68" s="10">
        <v>3106982600</v>
      </c>
      <c r="N68" s="10"/>
      <c r="O68" s="10">
        <v>18567746035</v>
      </c>
      <c r="P68" s="10"/>
      <c r="Q68" s="10">
        <v>0</v>
      </c>
      <c r="R68" s="10"/>
      <c r="S68" s="10">
        <v>21674728635</v>
      </c>
      <c r="T68" s="10"/>
      <c r="U68" s="30">
        <v>5.3E-3</v>
      </c>
      <c r="W68" s="37"/>
      <c r="X68" s="37"/>
    </row>
    <row r="69" spans="1:24" ht="22.5" customHeight="1" x14ac:dyDescent="0.45">
      <c r="A69" s="2" t="s">
        <v>157</v>
      </c>
      <c r="C69" s="10">
        <v>0</v>
      </c>
      <c r="D69" s="10"/>
      <c r="E69" s="10">
        <v>-166437200275</v>
      </c>
      <c r="F69" s="10"/>
      <c r="G69" s="10">
        <v>0</v>
      </c>
      <c r="H69" s="10"/>
      <c r="I69" s="10">
        <v>-166437200275</v>
      </c>
      <c r="J69" s="10"/>
      <c r="K69" s="30">
        <v>-9.69E-2</v>
      </c>
      <c r="L69" s="10"/>
      <c r="M69" s="10">
        <v>0</v>
      </c>
      <c r="N69" s="10"/>
      <c r="O69" s="10">
        <v>2524400971</v>
      </c>
      <c r="P69" s="10"/>
      <c r="Q69" s="10">
        <v>0</v>
      </c>
      <c r="R69" s="10"/>
      <c r="S69" s="10">
        <v>2524400971</v>
      </c>
      <c r="T69" s="10"/>
      <c r="U69" s="30">
        <v>5.9999999999999995E-4</v>
      </c>
      <c r="W69" s="37"/>
      <c r="X69" s="37"/>
    </row>
    <row r="70" spans="1:24" ht="22.5" customHeight="1" x14ac:dyDescent="0.45">
      <c r="A70" s="2" t="s">
        <v>165</v>
      </c>
      <c r="C70" s="10">
        <v>0</v>
      </c>
      <c r="D70" s="10"/>
      <c r="E70" s="10">
        <v>4143586683</v>
      </c>
      <c r="F70" s="10"/>
      <c r="G70" s="10">
        <v>0</v>
      </c>
      <c r="H70" s="10"/>
      <c r="I70" s="10">
        <v>4143586683</v>
      </c>
      <c r="J70" s="10"/>
      <c r="K70" s="30">
        <v>2.3999999999999998E-3</v>
      </c>
      <c r="L70" s="10"/>
      <c r="M70" s="10">
        <v>0</v>
      </c>
      <c r="N70" s="10"/>
      <c r="O70" s="10">
        <v>4143586683</v>
      </c>
      <c r="P70" s="10"/>
      <c r="Q70" s="10">
        <v>0</v>
      </c>
      <c r="R70" s="10"/>
      <c r="S70" s="10">
        <v>4143586683</v>
      </c>
      <c r="T70" s="10"/>
      <c r="U70" s="30">
        <v>1E-3</v>
      </c>
      <c r="W70" s="37"/>
      <c r="X70" s="37"/>
    </row>
    <row r="71" spans="1:24" ht="22.5" customHeight="1" x14ac:dyDescent="0.45">
      <c r="A71" s="2" t="s">
        <v>161</v>
      </c>
      <c r="C71" s="10">
        <v>0</v>
      </c>
      <c r="D71" s="10"/>
      <c r="E71" s="10">
        <v>-59768513</v>
      </c>
      <c r="F71" s="10"/>
      <c r="G71" s="10">
        <v>0</v>
      </c>
      <c r="H71" s="10"/>
      <c r="I71" s="10">
        <v>-59768513</v>
      </c>
      <c r="J71" s="10"/>
      <c r="K71" s="30">
        <v>0</v>
      </c>
      <c r="L71" s="10"/>
      <c r="M71" s="10">
        <v>0</v>
      </c>
      <c r="N71" s="10"/>
      <c r="O71" s="10">
        <v>-59768513</v>
      </c>
      <c r="P71" s="10"/>
      <c r="Q71" s="10">
        <v>0</v>
      </c>
      <c r="R71" s="10"/>
      <c r="S71" s="10">
        <v>-59768513</v>
      </c>
      <c r="T71" s="10"/>
      <c r="U71" s="30">
        <v>0</v>
      </c>
      <c r="W71" s="37"/>
      <c r="X71" s="37"/>
    </row>
    <row r="72" spans="1:24" ht="22.5" customHeight="1" x14ac:dyDescent="0.45">
      <c r="A72" s="2" t="s">
        <v>163</v>
      </c>
      <c r="C72" s="10">
        <v>0</v>
      </c>
      <c r="D72" s="10"/>
      <c r="E72" s="10">
        <v>7151336</v>
      </c>
      <c r="F72" s="10"/>
      <c r="G72" s="10">
        <v>0</v>
      </c>
      <c r="H72" s="10"/>
      <c r="I72" s="10">
        <v>7151336</v>
      </c>
      <c r="J72" s="10"/>
      <c r="K72" s="30">
        <v>0</v>
      </c>
      <c r="L72" s="10"/>
      <c r="M72" s="10">
        <v>0</v>
      </c>
      <c r="N72" s="10"/>
      <c r="O72" s="10">
        <v>7151336</v>
      </c>
      <c r="P72" s="10"/>
      <c r="Q72" s="10">
        <v>0</v>
      </c>
      <c r="R72" s="10"/>
      <c r="S72" s="10">
        <v>7151336</v>
      </c>
      <c r="T72" s="10"/>
      <c r="U72" s="30">
        <v>0</v>
      </c>
      <c r="W72" s="37"/>
      <c r="X72" s="37"/>
    </row>
    <row r="73" spans="1:24" ht="22.5" customHeight="1" x14ac:dyDescent="0.45">
      <c r="A73" s="2" t="s">
        <v>159</v>
      </c>
      <c r="C73" s="10">
        <v>0</v>
      </c>
      <c r="D73" s="10"/>
      <c r="E73" s="10">
        <v>-20797898561</v>
      </c>
      <c r="F73" s="10"/>
      <c r="G73" s="10">
        <v>0</v>
      </c>
      <c r="H73" s="10"/>
      <c r="I73" s="10">
        <v>-20797898561</v>
      </c>
      <c r="J73" s="10"/>
      <c r="K73" s="30">
        <v>-1.21E-2</v>
      </c>
      <c r="L73" s="10"/>
      <c r="M73" s="10">
        <v>0</v>
      </c>
      <c r="N73" s="10"/>
      <c r="O73" s="10">
        <v>26698437864</v>
      </c>
      <c r="P73" s="10"/>
      <c r="Q73" s="10">
        <v>0</v>
      </c>
      <c r="R73" s="10"/>
      <c r="S73" s="10">
        <v>26698437864</v>
      </c>
      <c r="T73" s="10"/>
      <c r="U73" s="30">
        <v>6.4999999999999997E-3</v>
      </c>
      <c r="W73" s="37"/>
      <c r="X73" s="37"/>
    </row>
    <row r="74" spans="1:24" ht="22.5" customHeight="1" x14ac:dyDescent="0.45">
      <c r="A74" s="2" t="s">
        <v>167</v>
      </c>
      <c r="C74" s="10">
        <v>0</v>
      </c>
      <c r="D74" s="10"/>
      <c r="E74" s="10">
        <v>43715417897</v>
      </c>
      <c r="F74" s="10"/>
      <c r="G74" s="10">
        <v>0</v>
      </c>
      <c r="H74" s="10"/>
      <c r="I74" s="10">
        <v>43715417897</v>
      </c>
      <c r="J74" s="10"/>
      <c r="K74" s="30">
        <v>2.5499999999999998E-2</v>
      </c>
      <c r="L74" s="10"/>
      <c r="M74" s="10">
        <v>0</v>
      </c>
      <c r="N74" s="10"/>
      <c r="O74" s="10">
        <v>43715417897</v>
      </c>
      <c r="P74" s="10"/>
      <c r="Q74" s="10">
        <v>0</v>
      </c>
      <c r="R74" s="10"/>
      <c r="S74" s="10">
        <v>43715417897</v>
      </c>
      <c r="T74" s="10"/>
      <c r="U74" s="30">
        <v>1.0699999999999999E-2</v>
      </c>
      <c r="W74" s="37"/>
      <c r="X74" s="37"/>
    </row>
    <row r="75" spans="1:24" ht="22.5" customHeight="1" x14ac:dyDescent="0.45">
      <c r="A75" s="2" t="s">
        <v>120</v>
      </c>
      <c r="C75" s="10">
        <v>0</v>
      </c>
      <c r="D75" s="10"/>
      <c r="E75" s="10">
        <v>-12569330665</v>
      </c>
      <c r="F75" s="10"/>
      <c r="G75" s="10">
        <v>0</v>
      </c>
      <c r="H75" s="10"/>
      <c r="I75" s="10">
        <v>-12569330665</v>
      </c>
      <c r="J75" s="10"/>
      <c r="K75" s="30">
        <v>-7.3000000000000001E-3</v>
      </c>
      <c r="L75" s="10"/>
      <c r="M75" s="10">
        <v>0</v>
      </c>
      <c r="N75" s="10"/>
      <c r="O75" s="10">
        <v>264670039646</v>
      </c>
      <c r="P75" s="10"/>
      <c r="Q75" s="10">
        <v>0</v>
      </c>
      <c r="R75" s="10"/>
      <c r="S75" s="10">
        <v>264670039646</v>
      </c>
      <c r="T75" s="10"/>
      <c r="U75" s="30">
        <v>6.4799999999999996E-2</v>
      </c>
      <c r="W75" s="37"/>
      <c r="X75" s="37"/>
    </row>
    <row r="76" spans="1:24" ht="22.5" customHeight="1" x14ac:dyDescent="0.45">
      <c r="A76" s="2" t="s">
        <v>108</v>
      </c>
      <c r="C76" s="10">
        <v>0</v>
      </c>
      <c r="D76" s="10"/>
      <c r="E76" s="10">
        <v>-53138853082</v>
      </c>
      <c r="F76" s="10"/>
      <c r="G76" s="10">
        <v>0</v>
      </c>
      <c r="H76" s="10"/>
      <c r="I76" s="10">
        <v>-53138853082</v>
      </c>
      <c r="J76" s="10"/>
      <c r="K76" s="30">
        <v>-3.1E-2</v>
      </c>
      <c r="L76" s="10"/>
      <c r="M76" s="10">
        <v>0</v>
      </c>
      <c r="N76" s="10"/>
      <c r="O76" s="10">
        <v>96292014854</v>
      </c>
      <c r="P76" s="10"/>
      <c r="Q76" s="10">
        <v>0</v>
      </c>
      <c r="R76" s="10"/>
      <c r="S76" s="10">
        <v>96292014854</v>
      </c>
      <c r="T76" s="10"/>
      <c r="U76" s="30">
        <v>2.3599999999999999E-2</v>
      </c>
      <c r="W76" s="37"/>
      <c r="X76" s="37"/>
    </row>
    <row r="77" spans="1:24" ht="22.5" customHeight="1" x14ac:dyDescent="0.45">
      <c r="A77" s="2" t="s">
        <v>152</v>
      </c>
      <c r="C77" s="10">
        <v>0</v>
      </c>
      <c r="D77" s="10"/>
      <c r="E77" s="10">
        <v>69195235987</v>
      </c>
      <c r="F77" s="10"/>
      <c r="G77" s="10">
        <v>0</v>
      </c>
      <c r="H77" s="10"/>
      <c r="I77" s="10">
        <v>69195235987</v>
      </c>
      <c r="J77" s="10"/>
      <c r="K77" s="30">
        <v>4.0300000000000002E-2</v>
      </c>
      <c r="L77" s="10"/>
      <c r="M77" s="10">
        <v>0</v>
      </c>
      <c r="N77" s="10"/>
      <c r="O77" s="10">
        <v>95060673280</v>
      </c>
      <c r="P77" s="10"/>
      <c r="Q77" s="10">
        <v>0</v>
      </c>
      <c r="R77" s="10"/>
      <c r="S77" s="10">
        <v>95060673280</v>
      </c>
      <c r="T77" s="10"/>
      <c r="U77" s="30">
        <v>2.3300000000000001E-2</v>
      </c>
      <c r="W77" s="37"/>
      <c r="X77" s="37"/>
    </row>
    <row r="78" spans="1:24" ht="22.5" customHeight="1" x14ac:dyDescent="0.45">
      <c r="A78" s="2" t="s">
        <v>160</v>
      </c>
      <c r="C78" s="10">
        <v>0</v>
      </c>
      <c r="D78" s="10"/>
      <c r="E78" s="10">
        <v>82987151700</v>
      </c>
      <c r="F78" s="10"/>
      <c r="G78" s="10">
        <v>0</v>
      </c>
      <c r="H78" s="10"/>
      <c r="I78" s="10">
        <v>82987151700</v>
      </c>
      <c r="J78" s="10"/>
      <c r="K78" s="30">
        <v>4.8300000000000003E-2</v>
      </c>
      <c r="L78" s="10"/>
      <c r="M78" s="10">
        <v>0</v>
      </c>
      <c r="N78" s="10"/>
      <c r="O78" s="10">
        <v>161640900268</v>
      </c>
      <c r="P78" s="10"/>
      <c r="Q78" s="10">
        <v>0</v>
      </c>
      <c r="R78" s="10"/>
      <c r="S78" s="10">
        <v>161640900268</v>
      </c>
      <c r="T78" s="10"/>
      <c r="U78" s="30">
        <v>3.9600000000000003E-2</v>
      </c>
      <c r="W78" s="37"/>
      <c r="X78" s="37"/>
    </row>
    <row r="79" spans="1:24" ht="22.5" customHeight="1" x14ac:dyDescent="0.45">
      <c r="A79" s="2" t="s">
        <v>168</v>
      </c>
      <c r="C79" s="10">
        <v>0</v>
      </c>
      <c r="D79" s="10"/>
      <c r="E79" s="10">
        <v>39411512506</v>
      </c>
      <c r="F79" s="10"/>
      <c r="G79" s="10">
        <v>0</v>
      </c>
      <c r="H79" s="10"/>
      <c r="I79" s="10">
        <v>39411512506</v>
      </c>
      <c r="J79" s="10"/>
      <c r="K79" s="30">
        <v>2.3E-2</v>
      </c>
      <c r="L79" s="10"/>
      <c r="M79" s="10">
        <v>0</v>
      </c>
      <c r="N79" s="10"/>
      <c r="O79" s="10">
        <v>39411512506</v>
      </c>
      <c r="P79" s="10"/>
      <c r="Q79" s="10">
        <v>0</v>
      </c>
      <c r="R79" s="10"/>
      <c r="S79" s="10">
        <v>39411512506</v>
      </c>
      <c r="T79" s="10"/>
      <c r="U79" s="30">
        <v>9.5999999999999992E-3</v>
      </c>
      <c r="W79" s="37"/>
      <c r="X79" s="37"/>
    </row>
    <row r="80" spans="1:24" ht="22.5" customHeight="1" x14ac:dyDescent="0.45">
      <c r="A80" s="2" t="s">
        <v>156</v>
      </c>
      <c r="C80" s="10">
        <v>0</v>
      </c>
      <c r="D80" s="10"/>
      <c r="E80" s="10">
        <v>94445378665</v>
      </c>
      <c r="F80" s="10"/>
      <c r="G80" s="10">
        <v>0</v>
      </c>
      <c r="H80" s="10"/>
      <c r="I80" s="10">
        <v>94445378665</v>
      </c>
      <c r="J80" s="10"/>
      <c r="K80" s="30">
        <v>5.5E-2</v>
      </c>
      <c r="L80" s="10"/>
      <c r="M80" s="10">
        <v>0</v>
      </c>
      <c r="N80" s="10"/>
      <c r="O80" s="10">
        <v>186535144870</v>
      </c>
      <c r="P80" s="10"/>
      <c r="Q80" s="10">
        <v>0</v>
      </c>
      <c r="R80" s="10"/>
      <c r="S80" s="10">
        <v>186535144870</v>
      </c>
      <c r="T80" s="10"/>
      <c r="U80" s="30">
        <v>4.5699999999999998E-2</v>
      </c>
      <c r="W80" s="37"/>
      <c r="X80" s="37"/>
    </row>
    <row r="81" spans="1:24" ht="22.5" customHeight="1" x14ac:dyDescent="0.45">
      <c r="A81" s="2" t="s">
        <v>149</v>
      </c>
      <c r="C81" s="10">
        <v>0</v>
      </c>
      <c r="D81" s="10"/>
      <c r="E81" s="10">
        <v>-13175719086</v>
      </c>
      <c r="F81" s="10"/>
      <c r="G81" s="10">
        <v>0</v>
      </c>
      <c r="H81" s="10"/>
      <c r="I81" s="10">
        <v>-13175719086</v>
      </c>
      <c r="J81" s="10"/>
      <c r="K81" s="30">
        <v>-7.7000000000000002E-3</v>
      </c>
      <c r="L81" s="10"/>
      <c r="M81" s="10">
        <v>0</v>
      </c>
      <c r="N81" s="10"/>
      <c r="O81" s="10">
        <v>-4519196866</v>
      </c>
      <c r="P81" s="10"/>
      <c r="Q81" s="10">
        <v>0</v>
      </c>
      <c r="R81" s="10"/>
      <c r="S81" s="10">
        <v>-4519196866</v>
      </c>
      <c r="T81" s="10"/>
      <c r="U81" s="30">
        <v>-1.1000000000000001E-3</v>
      </c>
      <c r="W81" s="37"/>
      <c r="X81" s="37"/>
    </row>
    <row r="82" spans="1:24" ht="22.5" customHeight="1" x14ac:dyDescent="0.45">
      <c r="A82" s="2" t="s">
        <v>125</v>
      </c>
      <c r="C82" s="10">
        <v>0</v>
      </c>
      <c r="D82" s="10"/>
      <c r="E82" s="10">
        <v>16161612643</v>
      </c>
      <c r="F82" s="10"/>
      <c r="G82" s="10">
        <v>0</v>
      </c>
      <c r="H82" s="10"/>
      <c r="I82" s="10">
        <v>16161612643</v>
      </c>
      <c r="J82" s="10"/>
      <c r="K82" s="30">
        <v>9.4000000000000004E-3</v>
      </c>
      <c r="L82" s="10"/>
      <c r="M82" s="10">
        <v>0</v>
      </c>
      <c r="N82" s="10"/>
      <c r="O82" s="10">
        <v>44660028268</v>
      </c>
      <c r="P82" s="10"/>
      <c r="Q82" s="10">
        <v>0</v>
      </c>
      <c r="R82" s="10"/>
      <c r="S82" s="10">
        <v>44660028268</v>
      </c>
      <c r="T82" s="10"/>
      <c r="U82" s="30">
        <v>1.09E-2</v>
      </c>
      <c r="W82" s="37"/>
      <c r="X82" s="37"/>
    </row>
    <row r="83" spans="1:24" ht="22.5" customHeight="1" x14ac:dyDescent="0.45">
      <c r="A83" s="2" t="s">
        <v>142</v>
      </c>
      <c r="C83" s="10">
        <v>0</v>
      </c>
      <c r="D83" s="10"/>
      <c r="E83" s="10">
        <v>48094222406</v>
      </c>
      <c r="F83" s="10"/>
      <c r="G83" s="10">
        <v>0</v>
      </c>
      <c r="H83" s="10"/>
      <c r="I83" s="10">
        <v>48094222406</v>
      </c>
      <c r="J83" s="10"/>
      <c r="K83" s="30">
        <v>2.8000000000000001E-2</v>
      </c>
      <c r="L83" s="10"/>
      <c r="M83" s="10">
        <v>0</v>
      </c>
      <c r="N83" s="10"/>
      <c r="O83" s="10">
        <v>48094222406</v>
      </c>
      <c r="P83" s="10"/>
      <c r="Q83" s="10">
        <v>0</v>
      </c>
      <c r="R83" s="10"/>
      <c r="S83" s="10">
        <v>48094222406</v>
      </c>
      <c r="T83" s="10"/>
      <c r="U83" s="30">
        <v>1.18E-2</v>
      </c>
      <c r="W83" s="37"/>
      <c r="X83" s="37"/>
    </row>
    <row r="84" spans="1:24" ht="22.5" customHeight="1" x14ac:dyDescent="0.45">
      <c r="A84" s="2" t="s">
        <v>154</v>
      </c>
      <c r="C84" s="10">
        <v>0</v>
      </c>
      <c r="D84" s="10"/>
      <c r="E84" s="10">
        <v>49363057149</v>
      </c>
      <c r="F84" s="10"/>
      <c r="G84" s="10">
        <v>0</v>
      </c>
      <c r="H84" s="10"/>
      <c r="I84" s="10">
        <v>49363057149</v>
      </c>
      <c r="J84" s="10"/>
      <c r="K84" s="30">
        <v>2.8799999999999999E-2</v>
      </c>
      <c r="L84" s="10"/>
      <c r="M84" s="10">
        <v>0</v>
      </c>
      <c r="N84" s="10"/>
      <c r="O84" s="10">
        <v>64708166336</v>
      </c>
      <c r="P84" s="10"/>
      <c r="Q84" s="10">
        <v>0</v>
      </c>
      <c r="R84" s="10"/>
      <c r="S84" s="10">
        <v>64708166336</v>
      </c>
      <c r="T84" s="10"/>
      <c r="U84" s="30">
        <v>1.5800000000000002E-2</v>
      </c>
      <c r="W84" s="37"/>
      <c r="X84" s="37"/>
    </row>
    <row r="85" spans="1:24" ht="22.5" customHeight="1" x14ac:dyDescent="0.45">
      <c r="A85" s="2" t="s">
        <v>162</v>
      </c>
      <c r="C85" s="10">
        <v>0</v>
      </c>
      <c r="D85" s="10"/>
      <c r="E85" s="10">
        <v>11678719732</v>
      </c>
      <c r="F85" s="10"/>
      <c r="G85" s="10">
        <v>0</v>
      </c>
      <c r="H85" s="10"/>
      <c r="I85" s="10">
        <v>11678719732</v>
      </c>
      <c r="J85" s="10"/>
      <c r="K85" s="30">
        <v>6.7999999999999996E-3</v>
      </c>
      <c r="L85" s="10"/>
      <c r="M85" s="10">
        <v>0</v>
      </c>
      <c r="N85" s="10"/>
      <c r="O85" s="10">
        <v>11678719732</v>
      </c>
      <c r="P85" s="10"/>
      <c r="Q85" s="10">
        <v>0</v>
      </c>
      <c r="R85" s="10"/>
      <c r="S85" s="10">
        <v>11678719732</v>
      </c>
      <c r="T85" s="10"/>
      <c r="U85" s="30">
        <v>2.8999999999999998E-3</v>
      </c>
      <c r="W85" s="37"/>
      <c r="X85" s="37"/>
    </row>
    <row r="86" spans="1:24" ht="22.5" customHeight="1" x14ac:dyDescent="0.45">
      <c r="A86" s="2" t="s">
        <v>170</v>
      </c>
      <c r="C86" s="10">
        <v>0</v>
      </c>
      <c r="D86" s="10"/>
      <c r="E86" s="10">
        <v>7835085449</v>
      </c>
      <c r="F86" s="10"/>
      <c r="G86" s="10">
        <v>0</v>
      </c>
      <c r="H86" s="10"/>
      <c r="I86" s="10">
        <v>7835085449</v>
      </c>
      <c r="J86" s="10"/>
      <c r="K86" s="30">
        <v>4.5999999999999999E-3</v>
      </c>
      <c r="L86" s="10"/>
      <c r="M86" s="10">
        <v>0</v>
      </c>
      <c r="N86" s="10"/>
      <c r="O86" s="10">
        <v>7835085449</v>
      </c>
      <c r="P86" s="10"/>
      <c r="Q86" s="10">
        <v>0</v>
      </c>
      <c r="R86" s="10"/>
      <c r="S86" s="10">
        <v>7835085449</v>
      </c>
      <c r="T86" s="10"/>
      <c r="U86" s="30">
        <v>1.9E-3</v>
      </c>
      <c r="W86" s="37"/>
      <c r="X86" s="37"/>
    </row>
    <row r="87" spans="1:24" ht="22.5" customHeight="1" x14ac:dyDescent="0.45">
      <c r="A87" s="2" t="s">
        <v>144</v>
      </c>
      <c r="C87" s="10">
        <v>0</v>
      </c>
      <c r="D87" s="10"/>
      <c r="E87" s="10">
        <v>-13252747177</v>
      </c>
      <c r="F87" s="10"/>
      <c r="G87" s="10">
        <v>0</v>
      </c>
      <c r="H87" s="10"/>
      <c r="I87" s="10">
        <v>-13252747177</v>
      </c>
      <c r="J87" s="10"/>
      <c r="K87" s="30">
        <v>-7.7000000000000002E-3</v>
      </c>
      <c r="L87" s="10"/>
      <c r="M87" s="10">
        <v>0</v>
      </c>
      <c r="N87" s="10"/>
      <c r="O87" s="10">
        <v>17818954289</v>
      </c>
      <c r="P87" s="10"/>
      <c r="Q87" s="10">
        <v>0</v>
      </c>
      <c r="R87" s="10"/>
      <c r="S87" s="10">
        <v>17818954289</v>
      </c>
      <c r="T87" s="10"/>
      <c r="U87" s="30">
        <v>4.4000000000000003E-3</v>
      </c>
      <c r="W87" s="37"/>
      <c r="X87" s="37"/>
    </row>
    <row r="88" spans="1:24" ht="22.5" customHeight="1" x14ac:dyDescent="0.45">
      <c r="A88" s="2" t="s">
        <v>150</v>
      </c>
      <c r="C88" s="10">
        <v>0</v>
      </c>
      <c r="D88" s="10"/>
      <c r="E88" s="10">
        <v>10701903197</v>
      </c>
      <c r="F88" s="10"/>
      <c r="G88" s="10">
        <v>0</v>
      </c>
      <c r="H88" s="10"/>
      <c r="I88" s="10">
        <v>10701903197</v>
      </c>
      <c r="J88" s="10"/>
      <c r="K88" s="30">
        <v>6.1999999999999998E-3</v>
      </c>
      <c r="L88" s="10"/>
      <c r="M88" s="10">
        <v>0</v>
      </c>
      <c r="N88" s="10"/>
      <c r="O88" s="10">
        <v>18072514915</v>
      </c>
      <c r="P88" s="10"/>
      <c r="Q88" s="10">
        <v>0</v>
      </c>
      <c r="R88" s="10"/>
      <c r="S88" s="10">
        <v>18072514915</v>
      </c>
      <c r="T88" s="10"/>
      <c r="U88" s="30">
        <v>4.4000000000000003E-3</v>
      </c>
      <c r="W88" s="37"/>
      <c r="X88" s="37"/>
    </row>
    <row r="89" spans="1:24" ht="22.5" customHeight="1" x14ac:dyDescent="0.45">
      <c r="A89" s="2" t="s">
        <v>158</v>
      </c>
      <c r="C89" s="10">
        <v>0</v>
      </c>
      <c r="D89" s="10"/>
      <c r="E89" s="10">
        <v>30999930000</v>
      </c>
      <c r="F89" s="10"/>
      <c r="G89" s="10">
        <v>0</v>
      </c>
      <c r="H89" s="10"/>
      <c r="I89" s="10">
        <v>30999930000</v>
      </c>
      <c r="J89" s="10"/>
      <c r="K89" s="30">
        <v>1.8100000000000002E-2</v>
      </c>
      <c r="L89" s="10"/>
      <c r="M89" s="10">
        <v>0</v>
      </c>
      <c r="N89" s="10"/>
      <c r="O89" s="10">
        <v>34095570204</v>
      </c>
      <c r="P89" s="10"/>
      <c r="Q89" s="10">
        <v>0</v>
      </c>
      <c r="R89" s="10"/>
      <c r="S89" s="10">
        <v>34095570204</v>
      </c>
      <c r="T89" s="10"/>
      <c r="U89" s="30">
        <v>8.3000000000000001E-3</v>
      </c>
      <c r="W89" s="37"/>
      <c r="X89" s="37"/>
    </row>
    <row r="90" spans="1:24" ht="22.5" customHeight="1" x14ac:dyDescent="0.45">
      <c r="A90" s="2" t="s">
        <v>164</v>
      </c>
      <c r="C90" s="10">
        <v>0</v>
      </c>
      <c r="D90" s="10"/>
      <c r="E90" s="10">
        <v>26526725887</v>
      </c>
      <c r="F90" s="10"/>
      <c r="G90" s="10">
        <v>0</v>
      </c>
      <c r="H90" s="10"/>
      <c r="I90" s="10">
        <v>26526725887</v>
      </c>
      <c r="J90" s="10"/>
      <c r="K90" s="30">
        <v>1.55E-2</v>
      </c>
      <c r="L90" s="10"/>
      <c r="M90" s="10">
        <v>0</v>
      </c>
      <c r="N90" s="10"/>
      <c r="O90" s="10">
        <v>26526725887</v>
      </c>
      <c r="P90" s="10"/>
      <c r="Q90" s="10">
        <v>0</v>
      </c>
      <c r="R90" s="10"/>
      <c r="S90" s="10">
        <v>26526725887</v>
      </c>
      <c r="T90" s="10"/>
      <c r="U90" s="30">
        <v>6.4999999999999997E-3</v>
      </c>
      <c r="W90" s="37"/>
      <c r="X90" s="37"/>
    </row>
    <row r="91" spans="1:24" ht="22.5" customHeight="1" x14ac:dyDescent="0.45">
      <c r="A91" s="2" t="s">
        <v>166</v>
      </c>
      <c r="C91" s="10">
        <v>0</v>
      </c>
      <c r="D91" s="10"/>
      <c r="E91" s="10">
        <v>7775044120</v>
      </c>
      <c r="F91" s="10"/>
      <c r="G91" s="10">
        <v>0</v>
      </c>
      <c r="H91" s="10"/>
      <c r="I91" s="10">
        <v>7775044120</v>
      </c>
      <c r="J91" s="10"/>
      <c r="K91" s="30">
        <v>4.4999999999999997E-3</v>
      </c>
      <c r="L91" s="10"/>
      <c r="M91" s="10">
        <v>0</v>
      </c>
      <c r="N91" s="10"/>
      <c r="O91" s="10">
        <v>7775044120</v>
      </c>
      <c r="P91" s="10"/>
      <c r="Q91" s="10">
        <v>0</v>
      </c>
      <c r="R91" s="10"/>
      <c r="S91" s="10">
        <v>7775044120</v>
      </c>
      <c r="T91" s="10"/>
      <c r="U91" s="30">
        <v>1.9E-3</v>
      </c>
      <c r="W91" s="37"/>
      <c r="X91" s="37"/>
    </row>
    <row r="92" spans="1:24" ht="22.5" customHeight="1" x14ac:dyDescent="0.45">
      <c r="A92" s="2" t="s">
        <v>129</v>
      </c>
      <c r="C92" s="10">
        <v>0</v>
      </c>
      <c r="D92" s="10"/>
      <c r="E92" s="10">
        <v>116561608324</v>
      </c>
      <c r="F92" s="10"/>
      <c r="G92" s="10">
        <v>0</v>
      </c>
      <c r="H92" s="10"/>
      <c r="I92" s="10">
        <v>116561608324</v>
      </c>
      <c r="J92" s="10"/>
      <c r="K92" s="30">
        <v>6.7900000000000002E-2</v>
      </c>
      <c r="L92" s="10"/>
      <c r="M92" s="10">
        <v>0</v>
      </c>
      <c r="N92" s="10"/>
      <c r="O92" s="10">
        <v>210026055812</v>
      </c>
      <c r="P92" s="10"/>
      <c r="Q92" s="10">
        <v>0</v>
      </c>
      <c r="R92" s="10"/>
      <c r="S92" s="10">
        <v>210026055812</v>
      </c>
      <c r="T92" s="10"/>
      <c r="U92" s="30">
        <v>5.1400000000000001E-2</v>
      </c>
      <c r="W92" s="37"/>
      <c r="X92" s="37"/>
    </row>
    <row r="93" spans="1:24" ht="22.5" customHeight="1" x14ac:dyDescent="0.45">
      <c r="A93" s="2" t="s">
        <v>153</v>
      </c>
      <c r="C93" s="10">
        <v>0</v>
      </c>
      <c r="D93" s="10"/>
      <c r="E93" s="10">
        <v>10338813594</v>
      </c>
      <c r="F93" s="10"/>
      <c r="G93" s="10">
        <v>0</v>
      </c>
      <c r="H93" s="10"/>
      <c r="I93" s="10">
        <v>10338813594</v>
      </c>
      <c r="J93" s="10"/>
      <c r="K93" s="30">
        <v>6.0000000000000001E-3</v>
      </c>
      <c r="L93" s="10"/>
      <c r="M93" s="10">
        <v>0</v>
      </c>
      <c r="N93" s="10"/>
      <c r="O93" s="10">
        <v>13692593460</v>
      </c>
      <c r="P93" s="10"/>
      <c r="Q93" s="10">
        <v>0</v>
      </c>
      <c r="R93" s="10"/>
      <c r="S93" s="10">
        <v>13692593460</v>
      </c>
      <c r="T93" s="10"/>
      <c r="U93" s="30">
        <v>3.3999999999999998E-3</v>
      </c>
      <c r="W93" s="37"/>
      <c r="X93" s="37"/>
    </row>
    <row r="94" spans="1:24" ht="22.5" customHeight="1" x14ac:dyDescent="0.45">
      <c r="A94" s="2" t="s">
        <v>131</v>
      </c>
      <c r="C94" s="10">
        <v>0</v>
      </c>
      <c r="D94" s="10"/>
      <c r="E94" s="10">
        <v>0</v>
      </c>
      <c r="F94" s="10"/>
      <c r="G94" s="10">
        <v>0</v>
      </c>
      <c r="H94" s="10"/>
      <c r="I94" s="10">
        <v>0</v>
      </c>
      <c r="J94" s="10"/>
      <c r="K94" s="30">
        <v>0</v>
      </c>
      <c r="L94" s="10"/>
      <c r="M94" s="10">
        <v>0</v>
      </c>
      <c r="N94" s="10"/>
      <c r="O94" s="10">
        <v>-150</v>
      </c>
      <c r="P94" s="10"/>
      <c r="Q94" s="10">
        <v>0</v>
      </c>
      <c r="R94" s="10"/>
      <c r="S94" s="10">
        <v>-150</v>
      </c>
      <c r="T94" s="10"/>
      <c r="U94" s="30">
        <v>0</v>
      </c>
      <c r="W94" s="37"/>
      <c r="X94" s="37"/>
    </row>
    <row r="95" spans="1:24" ht="22.5" customHeight="1" x14ac:dyDescent="0.45">
      <c r="A95" s="2" t="s">
        <v>128</v>
      </c>
      <c r="C95" s="10">
        <v>0</v>
      </c>
      <c r="D95" s="10"/>
      <c r="E95" s="10">
        <v>0</v>
      </c>
      <c r="F95" s="10"/>
      <c r="G95" s="10">
        <v>0</v>
      </c>
      <c r="H95" s="10"/>
      <c r="I95" s="10">
        <v>0</v>
      </c>
      <c r="J95" s="10"/>
      <c r="K95" s="30">
        <v>0</v>
      </c>
      <c r="L95" s="10"/>
      <c r="M95" s="10">
        <v>0</v>
      </c>
      <c r="N95" s="10"/>
      <c r="O95" s="10">
        <v>-42</v>
      </c>
      <c r="P95" s="10"/>
      <c r="Q95" s="10">
        <v>0</v>
      </c>
      <c r="R95" s="10"/>
      <c r="S95" s="10">
        <v>-42</v>
      </c>
      <c r="T95" s="10"/>
      <c r="U95" s="30">
        <v>0</v>
      </c>
      <c r="W95" s="37"/>
      <c r="X95" s="37"/>
    </row>
    <row r="96" spans="1:24" ht="22.5" customHeight="1" x14ac:dyDescent="0.45">
      <c r="A96" s="2" t="s">
        <v>133</v>
      </c>
      <c r="C96" s="10">
        <v>0</v>
      </c>
      <c r="D96" s="10"/>
      <c r="E96" s="10">
        <v>0</v>
      </c>
      <c r="F96" s="10"/>
      <c r="G96" s="10">
        <v>0</v>
      </c>
      <c r="H96" s="10"/>
      <c r="I96" s="10">
        <v>0</v>
      </c>
      <c r="J96" s="10"/>
      <c r="K96" s="30">
        <v>0</v>
      </c>
      <c r="L96" s="10"/>
      <c r="M96" s="10">
        <v>0</v>
      </c>
      <c r="N96" s="10"/>
      <c r="O96" s="10">
        <v>-52</v>
      </c>
      <c r="P96" s="10"/>
      <c r="Q96" s="10">
        <v>0</v>
      </c>
      <c r="R96" s="10"/>
      <c r="S96" s="10">
        <v>-52</v>
      </c>
      <c r="T96" s="10"/>
      <c r="U96" s="30">
        <v>0</v>
      </c>
      <c r="W96" s="37"/>
      <c r="X96" s="37"/>
    </row>
    <row r="97" spans="1:24" ht="22.5" customHeight="1" x14ac:dyDescent="0.45">
      <c r="A97" s="2" t="s">
        <v>132</v>
      </c>
      <c r="C97" s="10">
        <v>0</v>
      </c>
      <c r="D97" s="10"/>
      <c r="E97" s="10">
        <v>0</v>
      </c>
      <c r="F97" s="10"/>
      <c r="G97" s="10">
        <v>0</v>
      </c>
      <c r="H97" s="10"/>
      <c r="I97" s="10">
        <v>0</v>
      </c>
      <c r="J97" s="10"/>
      <c r="K97" s="30">
        <v>0</v>
      </c>
      <c r="L97" s="10"/>
      <c r="M97" s="10">
        <v>0</v>
      </c>
      <c r="N97" s="10"/>
      <c r="O97" s="10">
        <v>-21</v>
      </c>
      <c r="P97" s="10"/>
      <c r="Q97" s="10">
        <v>0</v>
      </c>
      <c r="R97" s="10"/>
      <c r="S97" s="10">
        <v>-21</v>
      </c>
      <c r="T97" s="10"/>
      <c r="U97" s="30">
        <v>0</v>
      </c>
      <c r="W97" s="37"/>
      <c r="X97" s="37"/>
    </row>
    <row r="98" spans="1:24" ht="22.5" customHeight="1" x14ac:dyDescent="0.45">
      <c r="A98" s="2" t="s">
        <v>123</v>
      </c>
      <c r="C98" s="10">
        <v>0</v>
      </c>
      <c r="D98" s="10"/>
      <c r="E98" s="10">
        <v>0</v>
      </c>
      <c r="F98" s="10"/>
      <c r="G98" s="10">
        <v>0</v>
      </c>
      <c r="H98" s="10"/>
      <c r="I98" s="10">
        <v>0</v>
      </c>
      <c r="J98" s="10"/>
      <c r="K98" s="30">
        <v>0</v>
      </c>
      <c r="L98" s="10"/>
      <c r="M98" s="10">
        <v>0</v>
      </c>
      <c r="N98" s="10"/>
      <c r="O98" s="10">
        <v>-24</v>
      </c>
      <c r="P98" s="10"/>
      <c r="Q98" s="10">
        <v>0</v>
      </c>
      <c r="R98" s="10"/>
      <c r="S98" s="10">
        <v>-24</v>
      </c>
      <c r="T98" s="10"/>
      <c r="U98" s="30">
        <v>0</v>
      </c>
      <c r="W98" s="37"/>
      <c r="X98" s="37"/>
    </row>
    <row r="99" spans="1:24" ht="22.5" customHeight="1" x14ac:dyDescent="0.45">
      <c r="A99" s="2" t="s">
        <v>136</v>
      </c>
      <c r="C99" s="10">
        <v>0</v>
      </c>
      <c r="D99" s="10"/>
      <c r="E99" s="10">
        <v>0</v>
      </c>
      <c r="F99" s="10"/>
      <c r="G99" s="10">
        <v>0</v>
      </c>
      <c r="H99" s="10"/>
      <c r="I99" s="10">
        <v>0</v>
      </c>
      <c r="J99" s="10"/>
      <c r="K99" s="30">
        <v>0</v>
      </c>
      <c r="L99" s="10"/>
      <c r="M99" s="10">
        <v>0</v>
      </c>
      <c r="N99" s="10"/>
      <c r="O99" s="10">
        <v>-25</v>
      </c>
      <c r="P99" s="10"/>
      <c r="Q99" s="10">
        <v>0</v>
      </c>
      <c r="R99" s="10"/>
      <c r="S99" s="10">
        <v>-25</v>
      </c>
      <c r="T99" s="10"/>
      <c r="U99" s="30">
        <v>0</v>
      </c>
      <c r="W99" s="37"/>
      <c r="X99" s="37"/>
    </row>
    <row r="100" spans="1:24" ht="22.5" customHeight="1" x14ac:dyDescent="0.45">
      <c r="A100" s="2" t="s">
        <v>121</v>
      </c>
      <c r="C100" s="10">
        <v>0</v>
      </c>
      <c r="D100" s="10"/>
      <c r="E100" s="10">
        <v>0</v>
      </c>
      <c r="F100" s="10"/>
      <c r="G100" s="10">
        <v>0</v>
      </c>
      <c r="H100" s="10"/>
      <c r="I100" s="10">
        <v>0</v>
      </c>
      <c r="J100" s="10"/>
      <c r="K100" s="30">
        <v>0</v>
      </c>
      <c r="L100" s="10"/>
      <c r="M100" s="10">
        <v>0</v>
      </c>
      <c r="N100" s="10"/>
      <c r="O100" s="10">
        <v>-4</v>
      </c>
      <c r="P100" s="10"/>
      <c r="Q100" s="10">
        <v>0</v>
      </c>
      <c r="R100" s="10"/>
      <c r="S100" s="10">
        <v>-4</v>
      </c>
      <c r="T100" s="10"/>
      <c r="U100" s="30">
        <v>0</v>
      </c>
      <c r="W100" s="37"/>
      <c r="X100" s="37"/>
    </row>
    <row r="101" spans="1:24" ht="22.5" customHeight="1" x14ac:dyDescent="0.45">
      <c r="A101" s="2" t="s">
        <v>151</v>
      </c>
      <c r="C101" s="10">
        <v>0</v>
      </c>
      <c r="D101" s="10"/>
      <c r="E101" s="10">
        <v>-206121024005</v>
      </c>
      <c r="F101" s="10"/>
      <c r="G101" s="10">
        <v>0</v>
      </c>
      <c r="H101" s="10"/>
      <c r="I101" s="10">
        <v>-206121024005</v>
      </c>
      <c r="J101" s="10"/>
      <c r="K101" s="30">
        <v>-0.1201</v>
      </c>
      <c r="L101" s="10"/>
      <c r="M101" s="10">
        <v>0</v>
      </c>
      <c r="N101" s="10"/>
      <c r="O101" s="10">
        <v>0</v>
      </c>
      <c r="P101" s="10"/>
      <c r="Q101" s="10">
        <v>0</v>
      </c>
      <c r="R101" s="10"/>
      <c r="S101" s="10">
        <v>0</v>
      </c>
      <c r="T101" s="10"/>
      <c r="U101" s="30">
        <v>0</v>
      </c>
      <c r="W101" s="37"/>
      <c r="X101" s="37"/>
    </row>
    <row r="102" spans="1:24" ht="22.5" customHeight="1" x14ac:dyDescent="0.45">
      <c r="A102" s="2" t="s">
        <v>109</v>
      </c>
      <c r="C102" s="10">
        <v>0</v>
      </c>
      <c r="D102" s="10"/>
      <c r="E102" s="10">
        <v>-106818763790</v>
      </c>
      <c r="F102" s="10"/>
      <c r="G102" s="10">
        <v>0</v>
      </c>
      <c r="H102" s="10"/>
      <c r="I102" s="10">
        <v>-106818763790</v>
      </c>
      <c r="J102" s="10"/>
      <c r="K102" s="30">
        <v>-6.2199999999999998E-2</v>
      </c>
      <c r="L102" s="10"/>
      <c r="M102" s="10">
        <v>0</v>
      </c>
      <c r="N102" s="10"/>
      <c r="O102" s="10">
        <v>0</v>
      </c>
      <c r="P102" s="10"/>
      <c r="Q102" s="10">
        <v>0</v>
      </c>
      <c r="R102" s="10"/>
      <c r="S102" s="10">
        <v>0</v>
      </c>
      <c r="T102" s="10"/>
      <c r="U102" s="30">
        <v>0</v>
      </c>
      <c r="W102" s="37"/>
      <c r="X102" s="37"/>
    </row>
    <row r="103" spans="1:24" ht="22.5" customHeight="1" x14ac:dyDescent="0.45">
      <c r="A103" s="2" t="s">
        <v>147</v>
      </c>
      <c r="C103" s="10">
        <v>0</v>
      </c>
      <c r="D103" s="10"/>
      <c r="E103" s="10">
        <v>-16566798537</v>
      </c>
      <c r="F103" s="10"/>
      <c r="G103" s="10">
        <v>0</v>
      </c>
      <c r="H103" s="10"/>
      <c r="I103" s="10">
        <v>-16566798537</v>
      </c>
      <c r="J103" s="10"/>
      <c r="K103" s="30">
        <v>-9.5999999999999992E-3</v>
      </c>
      <c r="L103" s="10"/>
      <c r="M103" s="10">
        <v>0</v>
      </c>
      <c r="N103" s="10"/>
      <c r="O103" s="10">
        <v>0</v>
      </c>
      <c r="P103" s="10"/>
      <c r="Q103" s="10">
        <v>0</v>
      </c>
      <c r="R103" s="10"/>
      <c r="S103" s="10">
        <v>0</v>
      </c>
      <c r="T103" s="10"/>
      <c r="U103" s="30">
        <v>0</v>
      </c>
      <c r="W103" s="37"/>
      <c r="X103" s="37"/>
    </row>
    <row r="104" spans="1:24" ht="22.5" customHeight="1" x14ac:dyDescent="0.45">
      <c r="A104" s="2" t="s">
        <v>122</v>
      </c>
      <c r="C104" s="10">
        <v>0</v>
      </c>
      <c r="D104" s="10"/>
      <c r="E104" s="10">
        <v>-65626592697</v>
      </c>
      <c r="F104" s="10"/>
      <c r="G104" s="10">
        <v>0</v>
      </c>
      <c r="H104" s="10"/>
      <c r="I104" s="10">
        <v>-65626592697</v>
      </c>
      <c r="J104" s="10"/>
      <c r="K104" s="30">
        <v>-3.8199999999999998E-2</v>
      </c>
      <c r="L104" s="10"/>
      <c r="M104" s="10">
        <v>0</v>
      </c>
      <c r="N104" s="10"/>
      <c r="O104" s="10">
        <v>0</v>
      </c>
      <c r="P104" s="10"/>
      <c r="Q104" s="10">
        <v>0</v>
      </c>
      <c r="R104" s="10"/>
      <c r="S104" s="10">
        <v>0</v>
      </c>
      <c r="T104" s="10"/>
      <c r="U104" s="30">
        <v>0</v>
      </c>
      <c r="W104" s="37"/>
      <c r="X104" s="37"/>
    </row>
    <row r="105" spans="1:24" ht="19.5" thickBot="1" x14ac:dyDescent="0.5">
      <c r="C105" s="5">
        <f>SUM(C9:C104)</f>
        <v>40649929440</v>
      </c>
      <c r="E105" s="5">
        <f>SUM(E9:E104)</f>
        <v>220866063300</v>
      </c>
      <c r="G105" s="6">
        <f>SUM(G9:G104)</f>
        <v>1429951964900</v>
      </c>
      <c r="I105" s="5">
        <f>SUM(I9:I104)</f>
        <v>1691467957640</v>
      </c>
      <c r="K105" s="27">
        <f>SUM(K9:K104)</f>
        <v>0.98529999999999962</v>
      </c>
      <c r="M105" s="6">
        <f>SUM(M9:M104)</f>
        <v>46892542582</v>
      </c>
      <c r="O105" s="6">
        <f>SUM(O9:O104)</f>
        <v>2143858693295</v>
      </c>
      <c r="Q105" s="6">
        <f>SUM(Q9:Q104)</f>
        <v>1853163589690</v>
      </c>
      <c r="S105" s="6">
        <f>SUM(S9:S104)</f>
        <v>4043914825567</v>
      </c>
      <c r="U105" s="27">
        <f>SUM(U9:U104)</f>
        <v>0.99030000000000007</v>
      </c>
    </row>
    <row r="106" spans="1:24" ht="19.5" thickTop="1" x14ac:dyDescent="0.45">
      <c r="Q106" s="4"/>
    </row>
    <row r="107" spans="1:24" x14ac:dyDescent="0.45">
      <c r="S107" s="3"/>
    </row>
    <row r="108" spans="1:24" x14ac:dyDescent="0.45">
      <c r="I108" s="3"/>
      <c r="S108" s="3"/>
    </row>
  </sheetData>
  <sortState ref="A8:S84">
    <sortCondition ref="A8"/>
  </sortState>
  <mergeCells count="7">
    <mergeCell ref="M7:U7"/>
    <mergeCell ref="A2:U2"/>
    <mergeCell ref="A3:U3"/>
    <mergeCell ref="A4:U4"/>
    <mergeCell ref="C7:K7"/>
    <mergeCell ref="A7:A8"/>
    <mergeCell ref="A6:E6"/>
  </mergeCells>
  <pageMargins left="0.70866141732283472" right="0.70866141732283472" top="0.74803149606299213" bottom="0.74803149606299213" header="0.31496062992125984" footer="0.31496062992125984"/>
  <pageSetup paperSize="9" scale="55" firstPageNumber="5" orientation="landscape" useFirstPageNumber="1" r:id="rId1"/>
  <headerFooter>
    <oddFooter>&amp;C&amp;"B Nazanin,Bold"&amp;12&amp;P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S20"/>
  <sheetViews>
    <sheetView rightToLeft="1" view="pageBreakPreview" zoomScaleNormal="90" zoomScaleSheetLayoutView="100" workbookViewId="0">
      <selection activeCell="S20" sqref="S20"/>
    </sheetView>
  </sheetViews>
  <sheetFormatPr defaultRowHeight="18.75" x14ac:dyDescent="0.45"/>
  <cols>
    <col min="1" max="1" width="30" style="8" bestFit="1" customWidth="1"/>
    <col min="2" max="2" width="1" style="8" customWidth="1"/>
    <col min="3" max="3" width="15.140625" style="8" bestFit="1" customWidth="1"/>
    <col min="4" max="4" width="1" style="8" customWidth="1"/>
    <col min="5" max="5" width="40.28515625" style="8" bestFit="1" customWidth="1"/>
    <col min="6" max="6" width="1" style="8" customWidth="1"/>
    <col min="7" max="7" width="28.140625" style="8" bestFit="1" customWidth="1"/>
    <col min="8" max="8" width="1" style="8" customWidth="1"/>
    <col min="9" max="9" width="26.7109375" style="8" bestFit="1" customWidth="1"/>
    <col min="10" max="10" width="1" style="8" customWidth="1"/>
    <col min="11" max="11" width="15.140625" style="8" bestFit="1" customWidth="1"/>
    <col min="12" max="12" width="1" style="8" customWidth="1"/>
    <col min="13" max="13" width="29.140625" style="8" bestFit="1" customWidth="1"/>
    <col min="14" max="14" width="1" style="8" customWidth="1"/>
    <col min="15" max="15" width="26.7109375" style="8" bestFit="1" customWidth="1"/>
    <col min="16" max="16" width="1" style="8" customWidth="1"/>
    <col min="17" max="17" width="15.5703125" style="8" bestFit="1" customWidth="1"/>
    <col min="18" max="18" width="1" style="8" customWidth="1"/>
    <col min="19" max="19" width="29.140625" style="8" bestFit="1" customWidth="1"/>
    <col min="20" max="20" width="1" style="8" customWidth="1"/>
    <col min="21" max="21" width="9.140625" style="8" customWidth="1"/>
    <col min="22" max="16384" width="9.140625" style="8"/>
  </cols>
  <sheetData>
    <row r="1" spans="1:19" s="24" customFormat="1" ht="22.5" x14ac:dyDescent="0.55000000000000004"/>
    <row r="2" spans="1:19" s="24" customFormat="1" ht="22.5" x14ac:dyDescent="0.55000000000000004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spans="1:19" s="24" customFormat="1" ht="22.5" x14ac:dyDescent="0.55000000000000004">
      <c r="A3" s="57" t="s">
        <v>56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spans="1:19" s="24" customFormat="1" ht="22.5" x14ac:dyDescent="0.55000000000000004">
      <c r="A4" s="57" t="s">
        <v>143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</row>
    <row r="5" spans="1:19" s="24" customFormat="1" ht="22.5" x14ac:dyDescent="0.55000000000000004"/>
    <row r="6" spans="1:19" s="16" customFormat="1" ht="22.5" x14ac:dyDescent="0.55000000000000004">
      <c r="A6" s="46" t="s">
        <v>97</v>
      </c>
      <c r="B6" s="46"/>
      <c r="C6" s="46"/>
    </row>
    <row r="7" spans="1:19" s="24" customFormat="1" ht="22.5" x14ac:dyDescent="0.55000000000000004">
      <c r="A7" s="57" t="s">
        <v>3</v>
      </c>
      <c r="C7" s="56" t="s">
        <v>66</v>
      </c>
      <c r="D7" s="56" t="s">
        <v>66</v>
      </c>
      <c r="E7" s="56" t="s">
        <v>66</v>
      </c>
      <c r="F7" s="56" t="s">
        <v>66</v>
      </c>
      <c r="G7" s="56" t="s">
        <v>66</v>
      </c>
      <c r="I7" s="56" t="s">
        <v>58</v>
      </c>
      <c r="J7" s="56" t="s">
        <v>58</v>
      </c>
      <c r="K7" s="56" t="s">
        <v>58</v>
      </c>
      <c r="L7" s="56" t="s">
        <v>58</v>
      </c>
      <c r="M7" s="56" t="s">
        <v>58</v>
      </c>
      <c r="O7" s="56" t="s">
        <v>59</v>
      </c>
      <c r="P7" s="56" t="s">
        <v>59</v>
      </c>
      <c r="Q7" s="56" t="s">
        <v>59</v>
      </c>
      <c r="R7" s="56" t="s">
        <v>59</v>
      </c>
      <c r="S7" s="56" t="s">
        <v>59</v>
      </c>
    </row>
    <row r="8" spans="1:19" s="24" customFormat="1" ht="22.5" x14ac:dyDescent="0.55000000000000004">
      <c r="A8" s="57"/>
      <c r="C8" s="56" t="s">
        <v>67</v>
      </c>
      <c r="E8" s="56" t="s">
        <v>68</v>
      </c>
      <c r="G8" s="56" t="s">
        <v>69</v>
      </c>
      <c r="I8" s="56" t="s">
        <v>70</v>
      </c>
      <c r="K8" s="56" t="s">
        <v>63</v>
      </c>
      <c r="M8" s="56" t="s">
        <v>71</v>
      </c>
      <c r="O8" s="56" t="s">
        <v>70</v>
      </c>
      <c r="Q8" s="56" t="s">
        <v>63</v>
      </c>
      <c r="S8" s="56" t="s">
        <v>71</v>
      </c>
    </row>
    <row r="9" spans="1:19" x14ac:dyDescent="0.45">
      <c r="A9" s="13" t="s">
        <v>124</v>
      </c>
      <c r="B9" s="12"/>
      <c r="C9" s="12" t="s">
        <v>188</v>
      </c>
      <c r="D9" s="12"/>
      <c r="E9" s="63">
        <v>11101325</v>
      </c>
      <c r="F9" s="12"/>
      <c r="G9" s="63">
        <v>380</v>
      </c>
      <c r="H9" s="12"/>
      <c r="I9" s="63">
        <v>0</v>
      </c>
      <c r="J9" s="12"/>
      <c r="K9" s="63">
        <v>0</v>
      </c>
      <c r="M9" s="63">
        <v>0</v>
      </c>
      <c r="N9" s="12"/>
      <c r="O9" s="63">
        <v>4218503500</v>
      </c>
      <c r="P9" s="12"/>
      <c r="Q9" s="63">
        <v>327780120</v>
      </c>
      <c r="R9" s="12"/>
      <c r="S9" s="63">
        <v>3890723380</v>
      </c>
    </row>
    <row r="10" spans="1:19" x14ac:dyDescent="0.45">
      <c r="A10" s="13" t="s">
        <v>155</v>
      </c>
      <c r="B10" s="12"/>
      <c r="C10" s="12" t="s">
        <v>189</v>
      </c>
      <c r="D10" s="12"/>
      <c r="E10" s="63">
        <v>24877310</v>
      </c>
      <c r="F10" s="12"/>
      <c r="G10" s="63">
        <v>850</v>
      </c>
      <c r="H10" s="12"/>
      <c r="I10" s="63">
        <v>21145713500</v>
      </c>
      <c r="J10" s="12"/>
      <c r="K10" s="63">
        <v>215041154</v>
      </c>
      <c r="M10" s="63">
        <v>20930672346</v>
      </c>
      <c r="N10" s="12"/>
      <c r="O10" s="63">
        <v>21145713500</v>
      </c>
      <c r="P10" s="12"/>
      <c r="Q10" s="63">
        <v>215041154</v>
      </c>
      <c r="R10" s="12"/>
      <c r="S10" s="63">
        <v>20930672346</v>
      </c>
    </row>
    <row r="11" spans="1:19" x14ac:dyDescent="0.45">
      <c r="A11" s="13" t="s">
        <v>76</v>
      </c>
      <c r="B11" s="12"/>
      <c r="C11" s="12" t="s">
        <v>190</v>
      </c>
      <c r="D11" s="12"/>
      <c r="E11" s="63">
        <v>35077</v>
      </c>
      <c r="F11" s="12"/>
      <c r="G11" s="63">
        <v>600</v>
      </c>
      <c r="H11" s="12"/>
      <c r="I11" s="63">
        <v>21046200</v>
      </c>
      <c r="J11" s="12"/>
      <c r="K11" s="63">
        <v>1996323</v>
      </c>
      <c r="M11" s="63">
        <v>19049877</v>
      </c>
      <c r="N11" s="12"/>
      <c r="O11" s="63">
        <v>21046200</v>
      </c>
      <c r="P11" s="12"/>
      <c r="Q11" s="63">
        <v>1996323</v>
      </c>
      <c r="R11" s="12"/>
      <c r="S11" s="63">
        <v>19049877</v>
      </c>
    </row>
    <row r="12" spans="1:19" x14ac:dyDescent="0.45">
      <c r="A12" s="13" t="s">
        <v>183</v>
      </c>
      <c r="B12" s="12"/>
      <c r="C12" s="12" t="s">
        <v>191</v>
      </c>
      <c r="D12" s="12"/>
      <c r="E12" s="63">
        <v>1000</v>
      </c>
      <c r="F12" s="12"/>
      <c r="G12" s="63">
        <v>1100</v>
      </c>
      <c r="H12" s="12"/>
      <c r="I12" s="63">
        <v>0</v>
      </c>
      <c r="J12" s="12"/>
      <c r="K12" s="63">
        <v>0</v>
      </c>
      <c r="M12" s="63">
        <v>0</v>
      </c>
      <c r="N12" s="12"/>
      <c r="O12" s="63">
        <v>1100000</v>
      </c>
      <c r="P12" s="12"/>
      <c r="Q12" s="63">
        <v>0</v>
      </c>
      <c r="R12" s="12"/>
      <c r="S12" s="63">
        <v>1100000</v>
      </c>
    </row>
    <row r="13" spans="1:19" x14ac:dyDescent="0.45">
      <c r="A13" s="13" t="s">
        <v>135</v>
      </c>
      <c r="B13" s="12"/>
      <c r="C13" s="12" t="s">
        <v>192</v>
      </c>
      <c r="D13" s="12"/>
      <c r="E13" s="63">
        <v>1350742</v>
      </c>
      <c r="F13" s="12"/>
      <c r="G13" s="63">
        <v>1500</v>
      </c>
      <c r="H13" s="12"/>
      <c r="I13" s="63">
        <v>2026113000</v>
      </c>
      <c r="J13" s="12"/>
      <c r="K13" s="63">
        <v>266371786</v>
      </c>
      <c r="M13" s="63">
        <v>1759741214</v>
      </c>
      <c r="N13" s="12"/>
      <c r="O13" s="63">
        <v>2026113000</v>
      </c>
      <c r="P13" s="12"/>
      <c r="Q13" s="63">
        <v>266371786</v>
      </c>
      <c r="R13" s="12"/>
      <c r="S13" s="63">
        <v>1759741214</v>
      </c>
    </row>
    <row r="14" spans="1:19" x14ac:dyDescent="0.45">
      <c r="A14" s="13" t="s">
        <v>145</v>
      </c>
      <c r="B14" s="12"/>
      <c r="C14" s="12" t="s">
        <v>172</v>
      </c>
      <c r="D14" s="12"/>
      <c r="E14" s="63">
        <v>10000000</v>
      </c>
      <c r="F14" s="12"/>
      <c r="G14" s="63">
        <v>250</v>
      </c>
      <c r="H14" s="12"/>
      <c r="I14" s="63">
        <v>0</v>
      </c>
      <c r="J14" s="12"/>
      <c r="K14" s="63">
        <v>0</v>
      </c>
      <c r="M14" s="63">
        <v>0</v>
      </c>
      <c r="N14" s="12"/>
      <c r="O14" s="63">
        <v>2500000000</v>
      </c>
      <c r="P14" s="12"/>
      <c r="Q14" s="63">
        <v>149710238</v>
      </c>
      <c r="R14" s="12"/>
      <c r="S14" s="63">
        <v>2350289762</v>
      </c>
    </row>
    <row r="15" spans="1:19" x14ac:dyDescent="0.45">
      <c r="A15" s="13" t="s">
        <v>134</v>
      </c>
      <c r="B15" s="12"/>
      <c r="C15" s="12" t="s">
        <v>171</v>
      </c>
      <c r="D15" s="12"/>
      <c r="E15" s="63">
        <v>40000000</v>
      </c>
      <c r="F15" s="12"/>
      <c r="G15" s="63">
        <v>50</v>
      </c>
      <c r="H15" s="12"/>
      <c r="I15" s="63">
        <v>2000000000</v>
      </c>
      <c r="J15" s="12"/>
      <c r="K15" s="63">
        <v>20338983</v>
      </c>
      <c r="M15" s="63">
        <v>1979661017</v>
      </c>
      <c r="N15" s="12"/>
      <c r="O15" s="63">
        <v>2000000000</v>
      </c>
      <c r="P15" s="12"/>
      <c r="Q15" s="63">
        <v>20338983</v>
      </c>
      <c r="R15" s="12"/>
      <c r="S15" s="63">
        <v>1979661017</v>
      </c>
    </row>
    <row r="16" spans="1:19" x14ac:dyDescent="0.45">
      <c r="A16" s="13" t="s">
        <v>186</v>
      </c>
      <c r="B16" s="12"/>
      <c r="C16" s="12" t="s">
        <v>193</v>
      </c>
      <c r="D16" s="12"/>
      <c r="E16" s="63">
        <v>1000</v>
      </c>
      <c r="F16" s="12"/>
      <c r="G16" s="63">
        <v>500</v>
      </c>
      <c r="H16" s="12"/>
      <c r="I16" s="63">
        <v>0</v>
      </c>
      <c r="J16" s="12"/>
      <c r="K16" s="63">
        <v>0</v>
      </c>
      <c r="M16" s="63">
        <v>0</v>
      </c>
      <c r="N16" s="12"/>
      <c r="O16" s="63">
        <v>500000</v>
      </c>
      <c r="P16" s="12"/>
      <c r="Q16" s="63">
        <v>0</v>
      </c>
      <c r="R16" s="12"/>
      <c r="S16" s="63">
        <v>500000</v>
      </c>
    </row>
    <row r="17" spans="1:19" x14ac:dyDescent="0.45">
      <c r="A17" s="13" t="s">
        <v>146</v>
      </c>
      <c r="B17" s="12"/>
      <c r="C17" s="12" t="s">
        <v>194</v>
      </c>
      <c r="D17" s="12"/>
      <c r="E17" s="63">
        <v>1313555</v>
      </c>
      <c r="F17" s="12"/>
      <c r="G17" s="63">
        <v>10000</v>
      </c>
      <c r="H17" s="12"/>
      <c r="I17" s="63">
        <v>13135550000</v>
      </c>
      <c r="J17" s="12"/>
      <c r="K17" s="63">
        <v>281727614</v>
      </c>
      <c r="M17" s="63">
        <v>12853822386</v>
      </c>
      <c r="N17" s="12"/>
      <c r="O17" s="63">
        <v>13135550000</v>
      </c>
      <c r="P17" s="12"/>
      <c r="Q17" s="63">
        <v>281727614</v>
      </c>
      <c r="R17" s="12"/>
      <c r="S17" s="63">
        <v>12853822386</v>
      </c>
    </row>
    <row r="18" spans="1:19" x14ac:dyDescent="0.45">
      <c r="A18" s="13" t="s">
        <v>148</v>
      </c>
      <c r="B18" s="12"/>
      <c r="C18" s="12" t="s">
        <v>195</v>
      </c>
      <c r="D18" s="12"/>
      <c r="E18" s="63">
        <v>355490</v>
      </c>
      <c r="F18" s="12"/>
      <c r="G18" s="63">
        <v>8740</v>
      </c>
      <c r="H18" s="12"/>
      <c r="I18" s="63">
        <v>3106982600</v>
      </c>
      <c r="J18" s="12"/>
      <c r="K18" s="63">
        <v>0</v>
      </c>
      <c r="M18" s="63">
        <v>3106982600</v>
      </c>
      <c r="N18" s="12"/>
      <c r="O18" s="63">
        <v>3106982600</v>
      </c>
      <c r="P18" s="12"/>
      <c r="Q18" s="63">
        <v>0</v>
      </c>
      <c r="R18" s="12"/>
      <c r="S18" s="63">
        <v>3106982600</v>
      </c>
    </row>
    <row r="19" spans="1:19" ht="19.5" thickBot="1" x14ac:dyDescent="0.5">
      <c r="I19" s="14">
        <f>SUM(I9:I18)</f>
        <v>41435405300</v>
      </c>
      <c r="J19" s="9"/>
      <c r="K19" s="11">
        <f>SUM(K9:K18)</f>
        <v>785475860</v>
      </c>
      <c r="L19" s="9"/>
      <c r="M19" s="14">
        <f>SUM(M9:M18)</f>
        <v>40649929440</v>
      </c>
      <c r="N19" s="9"/>
      <c r="O19" s="14">
        <f>SUM(O9:O18)</f>
        <v>48155508800</v>
      </c>
      <c r="P19" s="9"/>
      <c r="Q19" s="14">
        <f>SUM(Q9:Q18)</f>
        <v>1262966218</v>
      </c>
      <c r="R19" s="9"/>
      <c r="S19" s="14">
        <f>SUM(S9:S18)</f>
        <v>46892542582</v>
      </c>
    </row>
    <row r="20" spans="1:19" ht="19.5" thickTop="1" x14ac:dyDescent="0.45"/>
  </sheetData>
  <mergeCells count="17">
    <mergeCell ref="M8"/>
    <mergeCell ref="I7:M7"/>
    <mergeCell ref="O8"/>
    <mergeCell ref="A6:C6"/>
    <mergeCell ref="A2:S2"/>
    <mergeCell ref="A3:S3"/>
    <mergeCell ref="A4:S4"/>
    <mergeCell ref="A7:A8"/>
    <mergeCell ref="C8"/>
    <mergeCell ref="E8"/>
    <mergeCell ref="G8"/>
    <mergeCell ref="C7:G7"/>
    <mergeCell ref="Q8"/>
    <mergeCell ref="S8"/>
    <mergeCell ref="O7:S7"/>
    <mergeCell ref="I8"/>
    <mergeCell ref="K8"/>
  </mergeCells>
  <pageMargins left="0" right="0" top="0.74803149606299213" bottom="0.74803149606299213" header="0.31496062992125984" footer="0.31496062992125984"/>
  <pageSetup paperSize="9" scale="50" firstPageNumber="9" orientation="landscape" useFirstPageNumber="1" r:id="rId1"/>
  <headerFooter>
    <oddFooter>&amp;C&amp;"B Nazanin,Bold"&amp;12&amp;P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55"/>
  <sheetViews>
    <sheetView rightToLeft="1" view="pageBreakPreview" topLeftCell="A28" zoomScale="115" zoomScaleNormal="100" zoomScaleSheetLayoutView="115" workbookViewId="0">
      <selection activeCell="C52" sqref="C52:Q52"/>
    </sheetView>
  </sheetViews>
  <sheetFormatPr defaultRowHeight="18.75" x14ac:dyDescent="0.45"/>
  <cols>
    <col min="1" max="1" width="32.42578125" style="8" bestFit="1" customWidth="1"/>
    <col min="2" max="2" width="1" style="8" customWidth="1"/>
    <col min="3" max="3" width="14.7109375" style="8" bestFit="1" customWidth="1"/>
    <col min="4" max="4" width="1" style="8" customWidth="1"/>
    <col min="5" max="5" width="20.7109375" style="8" customWidth="1"/>
    <col min="6" max="6" width="1" style="8" customWidth="1"/>
    <col min="7" max="7" width="19.85546875" style="8" customWidth="1"/>
    <col min="8" max="8" width="1" style="8" customWidth="1"/>
    <col min="9" max="9" width="33.28515625" style="8" customWidth="1"/>
    <col min="10" max="10" width="1" style="8" customWidth="1"/>
    <col min="11" max="11" width="14.7109375" style="8" customWidth="1"/>
    <col min="12" max="12" width="1" style="8" customWidth="1"/>
    <col min="13" max="13" width="19.7109375" style="8" customWidth="1"/>
    <col min="14" max="14" width="1" style="8" customWidth="1"/>
    <col min="15" max="15" width="19.7109375" style="8" customWidth="1"/>
    <col min="16" max="16" width="1" style="8" customWidth="1"/>
    <col min="17" max="17" width="32.7109375" style="8" bestFit="1" customWidth="1"/>
    <col min="18" max="18" width="1" style="8" customWidth="1"/>
    <col min="19" max="19" width="15.42578125" style="8" bestFit="1" customWidth="1"/>
    <col min="20" max="16384" width="9.140625" style="8"/>
  </cols>
  <sheetData>
    <row r="1" spans="1:17" s="24" customFormat="1" ht="22.5" x14ac:dyDescent="0.55000000000000004"/>
    <row r="2" spans="1:17" s="24" customFormat="1" ht="22.5" x14ac:dyDescent="0.55000000000000004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17" s="24" customFormat="1" ht="22.5" x14ac:dyDescent="0.55000000000000004">
      <c r="A3" s="57" t="s">
        <v>56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1:17" s="24" customFormat="1" ht="22.5" x14ac:dyDescent="0.55000000000000004">
      <c r="A4" s="57" t="s">
        <v>143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</row>
    <row r="5" spans="1:17" s="24" customFormat="1" ht="41.25" customHeight="1" x14ac:dyDescent="0.55000000000000004">
      <c r="A5" s="58" t="s">
        <v>98</v>
      </c>
      <c r="B5" s="58"/>
      <c r="C5" s="58"/>
      <c r="D5" s="58"/>
      <c r="E5" s="58"/>
    </row>
    <row r="6" spans="1:17" s="24" customFormat="1" ht="22.5" x14ac:dyDescent="0.55000000000000004">
      <c r="A6" s="57" t="s">
        <v>3</v>
      </c>
      <c r="C6" s="56" t="s">
        <v>58</v>
      </c>
      <c r="D6" s="56" t="s">
        <v>58</v>
      </c>
      <c r="E6" s="56" t="s">
        <v>58</v>
      </c>
      <c r="F6" s="56" t="s">
        <v>58</v>
      </c>
      <c r="G6" s="56" t="s">
        <v>58</v>
      </c>
      <c r="H6" s="56" t="s">
        <v>58</v>
      </c>
      <c r="I6" s="56" t="s">
        <v>58</v>
      </c>
      <c r="K6" s="56" t="s">
        <v>59</v>
      </c>
      <c r="L6" s="56" t="s">
        <v>59</v>
      </c>
      <c r="M6" s="56" t="s">
        <v>59</v>
      </c>
      <c r="N6" s="56" t="s">
        <v>59</v>
      </c>
      <c r="O6" s="56" t="s">
        <v>59</v>
      </c>
      <c r="P6" s="56" t="s">
        <v>59</v>
      </c>
      <c r="Q6" s="56" t="s">
        <v>59</v>
      </c>
    </row>
    <row r="7" spans="1:17" s="24" customFormat="1" ht="22.5" x14ac:dyDescent="0.55000000000000004">
      <c r="A7" s="57" t="s">
        <v>3</v>
      </c>
      <c r="C7" s="56" t="s">
        <v>7</v>
      </c>
      <c r="E7" s="56" t="s">
        <v>72</v>
      </c>
      <c r="G7" s="56" t="s">
        <v>73</v>
      </c>
      <c r="I7" s="56" t="s">
        <v>74</v>
      </c>
      <c r="K7" s="56" t="s">
        <v>7</v>
      </c>
      <c r="M7" s="56" t="s">
        <v>72</v>
      </c>
      <c r="O7" s="56" t="s">
        <v>73</v>
      </c>
      <c r="Q7" s="56" t="s">
        <v>74</v>
      </c>
    </row>
    <row r="8" spans="1:17" x14ac:dyDescent="0.45">
      <c r="A8" s="9" t="s">
        <v>157</v>
      </c>
      <c r="C8" s="10">
        <v>14000000</v>
      </c>
      <c r="D8" s="10"/>
      <c r="E8" s="10">
        <v>131938484125</v>
      </c>
      <c r="F8" s="10"/>
      <c r="G8" s="10">
        <v>298375684400</v>
      </c>
      <c r="H8" s="10"/>
      <c r="I8" s="10">
        <v>-166437200275</v>
      </c>
      <c r="J8" s="10"/>
      <c r="K8" s="10">
        <v>14000000</v>
      </c>
      <c r="L8" s="10"/>
      <c r="M8" s="10">
        <v>131938484125</v>
      </c>
      <c r="N8" s="10"/>
      <c r="O8" s="10">
        <v>129414083154</v>
      </c>
      <c r="P8" s="10"/>
      <c r="Q8" s="10">
        <v>2524400971</v>
      </c>
    </row>
    <row r="9" spans="1:17" x14ac:dyDescent="0.45">
      <c r="A9" s="9" t="s">
        <v>165</v>
      </c>
      <c r="C9" s="10">
        <v>3145313</v>
      </c>
      <c r="D9" s="10"/>
      <c r="E9" s="10">
        <v>61409073319</v>
      </c>
      <c r="F9" s="10"/>
      <c r="G9" s="10">
        <v>57265486636</v>
      </c>
      <c r="H9" s="10"/>
      <c r="I9" s="10">
        <v>4143586683</v>
      </c>
      <c r="J9" s="10"/>
      <c r="K9" s="10">
        <v>3145313</v>
      </c>
      <c r="L9" s="10"/>
      <c r="M9" s="10">
        <v>61409073319</v>
      </c>
      <c r="N9" s="10"/>
      <c r="O9" s="10">
        <v>57265486636</v>
      </c>
      <c r="P9" s="10"/>
      <c r="Q9" s="10">
        <v>4143586683</v>
      </c>
    </row>
    <row r="10" spans="1:17" x14ac:dyDescent="0.45">
      <c r="A10" s="9" t="s">
        <v>148</v>
      </c>
      <c r="C10" s="10">
        <v>355490</v>
      </c>
      <c r="D10" s="10"/>
      <c r="E10" s="10">
        <v>41746646004</v>
      </c>
      <c r="F10" s="10"/>
      <c r="G10" s="10">
        <v>32133317993</v>
      </c>
      <c r="H10" s="10"/>
      <c r="I10" s="10">
        <v>9613328011</v>
      </c>
      <c r="J10" s="10"/>
      <c r="K10" s="10">
        <v>355490</v>
      </c>
      <c r="L10" s="10"/>
      <c r="M10" s="10">
        <v>41746646004</v>
      </c>
      <c r="N10" s="10"/>
      <c r="O10" s="10">
        <v>23178899969</v>
      </c>
      <c r="P10" s="10"/>
      <c r="Q10" s="10">
        <v>18567746035</v>
      </c>
    </row>
    <row r="11" spans="1:17" x14ac:dyDescent="0.45">
      <c r="A11" s="9" t="s">
        <v>161</v>
      </c>
      <c r="C11" s="10">
        <v>200000</v>
      </c>
      <c r="D11" s="10"/>
      <c r="E11" s="10">
        <v>3036204682</v>
      </c>
      <c r="F11" s="10"/>
      <c r="G11" s="10">
        <v>3095973196</v>
      </c>
      <c r="H11" s="10"/>
      <c r="I11" s="10">
        <v>-59768513</v>
      </c>
      <c r="J11" s="10"/>
      <c r="K11" s="10">
        <v>200000</v>
      </c>
      <c r="L11" s="10"/>
      <c r="M11" s="10">
        <v>3036204682</v>
      </c>
      <c r="N11" s="10"/>
      <c r="O11" s="10">
        <v>3095973196</v>
      </c>
      <c r="P11" s="10"/>
      <c r="Q11" s="10">
        <v>-59768513</v>
      </c>
    </row>
    <row r="12" spans="1:17" x14ac:dyDescent="0.45">
      <c r="A12" s="9" t="s">
        <v>76</v>
      </c>
      <c r="C12" s="10">
        <v>200000</v>
      </c>
      <c r="D12" s="10"/>
      <c r="E12" s="10">
        <v>3825311875</v>
      </c>
      <c r="F12" s="10"/>
      <c r="G12" s="10">
        <v>2611147950</v>
      </c>
      <c r="H12" s="10"/>
      <c r="I12" s="10">
        <v>1214163925</v>
      </c>
      <c r="J12" s="10"/>
      <c r="K12" s="10">
        <v>200000</v>
      </c>
      <c r="L12" s="10"/>
      <c r="M12" s="10">
        <v>3825311875</v>
      </c>
      <c r="N12" s="10"/>
      <c r="O12" s="10">
        <v>843202382</v>
      </c>
      <c r="P12" s="10"/>
      <c r="Q12" s="10">
        <v>2982109493</v>
      </c>
    </row>
    <row r="13" spans="1:17" x14ac:dyDescent="0.45">
      <c r="A13" s="9" t="s">
        <v>163</v>
      </c>
      <c r="C13" s="10">
        <v>13055</v>
      </c>
      <c r="D13" s="10"/>
      <c r="E13" s="10">
        <v>333945727</v>
      </c>
      <c r="F13" s="10"/>
      <c r="G13" s="10">
        <v>326794391</v>
      </c>
      <c r="H13" s="10"/>
      <c r="I13" s="10">
        <v>7151336</v>
      </c>
      <c r="J13" s="10"/>
      <c r="K13" s="10">
        <v>13055</v>
      </c>
      <c r="L13" s="10"/>
      <c r="M13" s="10">
        <v>333945727</v>
      </c>
      <c r="N13" s="10"/>
      <c r="O13" s="10">
        <v>326794391</v>
      </c>
      <c r="P13" s="10"/>
      <c r="Q13" s="10">
        <v>7151336</v>
      </c>
    </row>
    <row r="14" spans="1:17" x14ac:dyDescent="0.45">
      <c r="A14" s="9" t="s">
        <v>159</v>
      </c>
      <c r="C14" s="10">
        <v>303161</v>
      </c>
      <c r="D14" s="10"/>
      <c r="E14" s="10">
        <v>65050819019</v>
      </c>
      <c r="F14" s="10"/>
      <c r="G14" s="10">
        <v>85848717581</v>
      </c>
      <c r="H14" s="10"/>
      <c r="I14" s="10">
        <v>-20797898561</v>
      </c>
      <c r="J14" s="10"/>
      <c r="K14" s="10">
        <v>303161</v>
      </c>
      <c r="L14" s="10"/>
      <c r="M14" s="10">
        <v>65050819019</v>
      </c>
      <c r="N14" s="10"/>
      <c r="O14" s="10">
        <v>38352381155</v>
      </c>
      <c r="P14" s="10"/>
      <c r="Q14" s="10">
        <v>26698437864</v>
      </c>
    </row>
    <row r="15" spans="1:17" x14ac:dyDescent="0.45">
      <c r="A15" s="9" t="s">
        <v>167</v>
      </c>
      <c r="C15" s="10">
        <v>75200000</v>
      </c>
      <c r="D15" s="10"/>
      <c r="E15" s="10">
        <v>325769520800</v>
      </c>
      <c r="F15" s="10"/>
      <c r="G15" s="10">
        <v>282054102903</v>
      </c>
      <c r="H15" s="10"/>
      <c r="I15" s="10">
        <v>43715417897</v>
      </c>
      <c r="J15" s="10"/>
      <c r="K15" s="10">
        <v>75200000</v>
      </c>
      <c r="L15" s="10"/>
      <c r="M15" s="10">
        <v>325769520800</v>
      </c>
      <c r="N15" s="10"/>
      <c r="O15" s="10">
        <v>282054102903</v>
      </c>
      <c r="P15" s="10"/>
      <c r="Q15" s="10">
        <v>43715417897</v>
      </c>
    </row>
    <row r="16" spans="1:17" x14ac:dyDescent="0.45">
      <c r="A16" s="9" t="s">
        <v>120</v>
      </c>
      <c r="C16" s="10">
        <v>95239716</v>
      </c>
      <c r="D16" s="10"/>
      <c r="E16" s="10">
        <v>620671554075</v>
      </c>
      <c r="F16" s="10"/>
      <c r="G16" s="10">
        <v>633240884741</v>
      </c>
      <c r="H16" s="10"/>
      <c r="I16" s="10">
        <v>-12569330665</v>
      </c>
      <c r="J16" s="10"/>
      <c r="K16" s="10">
        <v>95239716</v>
      </c>
      <c r="L16" s="10"/>
      <c r="M16" s="10">
        <v>620671554075</v>
      </c>
      <c r="N16" s="10"/>
      <c r="O16" s="10">
        <v>356001514429</v>
      </c>
      <c r="P16" s="10"/>
      <c r="Q16" s="10">
        <v>264670039646</v>
      </c>
    </row>
    <row r="17" spans="1:17" x14ac:dyDescent="0.45">
      <c r="A17" s="9" t="s">
        <v>108</v>
      </c>
      <c r="C17" s="10">
        <v>8028771</v>
      </c>
      <c r="D17" s="10"/>
      <c r="E17" s="10">
        <v>165584536004</v>
      </c>
      <c r="F17" s="10"/>
      <c r="G17" s="10">
        <v>218723389087</v>
      </c>
      <c r="H17" s="10"/>
      <c r="I17" s="10">
        <v>-53138853082</v>
      </c>
      <c r="J17" s="10"/>
      <c r="K17" s="10">
        <v>8028771</v>
      </c>
      <c r="L17" s="10"/>
      <c r="M17" s="10">
        <v>165584536004</v>
      </c>
      <c r="N17" s="10"/>
      <c r="O17" s="10">
        <v>69292521150</v>
      </c>
      <c r="P17" s="10"/>
      <c r="Q17" s="10">
        <v>96292014854</v>
      </c>
    </row>
    <row r="18" spans="1:17" x14ac:dyDescent="0.45">
      <c r="A18" s="9" t="s">
        <v>152</v>
      </c>
      <c r="C18" s="10">
        <v>2868279</v>
      </c>
      <c r="D18" s="10"/>
      <c r="E18" s="10">
        <v>152411911885</v>
      </c>
      <c r="F18" s="10"/>
      <c r="G18" s="10">
        <v>83216675898</v>
      </c>
      <c r="H18" s="10"/>
      <c r="I18" s="10">
        <v>69195235987</v>
      </c>
      <c r="J18" s="10"/>
      <c r="K18" s="10">
        <v>2868279</v>
      </c>
      <c r="L18" s="10"/>
      <c r="M18" s="10">
        <v>152411911885</v>
      </c>
      <c r="N18" s="10"/>
      <c r="O18" s="10">
        <v>57351238605</v>
      </c>
      <c r="P18" s="10"/>
      <c r="Q18" s="10">
        <v>95060673280</v>
      </c>
    </row>
    <row r="19" spans="1:17" x14ac:dyDescent="0.45">
      <c r="A19" s="9" t="s">
        <v>160</v>
      </c>
      <c r="C19" s="10">
        <v>4100000</v>
      </c>
      <c r="D19" s="10"/>
      <c r="E19" s="10">
        <v>247722229087</v>
      </c>
      <c r="F19" s="10"/>
      <c r="G19" s="10">
        <v>164735077387</v>
      </c>
      <c r="H19" s="10"/>
      <c r="I19" s="10">
        <v>82987151700</v>
      </c>
      <c r="J19" s="10"/>
      <c r="K19" s="10">
        <v>4100000</v>
      </c>
      <c r="L19" s="10"/>
      <c r="M19" s="10">
        <v>247722229087</v>
      </c>
      <c r="N19" s="10"/>
      <c r="O19" s="10">
        <v>86081328819</v>
      </c>
      <c r="P19" s="10"/>
      <c r="Q19" s="10">
        <v>161640900268</v>
      </c>
    </row>
    <row r="20" spans="1:17" x14ac:dyDescent="0.45">
      <c r="A20" s="9" t="s">
        <v>168</v>
      </c>
      <c r="C20" s="10">
        <v>50000000</v>
      </c>
      <c r="D20" s="10"/>
      <c r="E20" s="10">
        <v>209646962500</v>
      </c>
      <c r="F20" s="10"/>
      <c r="G20" s="10">
        <v>170235449994</v>
      </c>
      <c r="H20" s="10"/>
      <c r="I20" s="10">
        <v>39411512506</v>
      </c>
      <c r="J20" s="10"/>
      <c r="K20" s="10">
        <v>50000000</v>
      </c>
      <c r="L20" s="10"/>
      <c r="M20" s="10">
        <v>209646962500</v>
      </c>
      <c r="N20" s="10"/>
      <c r="O20" s="10">
        <v>170235449994</v>
      </c>
      <c r="P20" s="10"/>
      <c r="Q20" s="10">
        <v>39411512506</v>
      </c>
    </row>
    <row r="21" spans="1:17" x14ac:dyDescent="0.45">
      <c r="A21" s="9" t="s">
        <v>156</v>
      </c>
      <c r="C21" s="10">
        <v>18230643</v>
      </c>
      <c r="D21" s="10"/>
      <c r="E21" s="10">
        <v>537434636182</v>
      </c>
      <c r="F21" s="10"/>
      <c r="G21" s="10">
        <v>442989257517</v>
      </c>
      <c r="H21" s="10"/>
      <c r="I21" s="10">
        <v>94445378665</v>
      </c>
      <c r="J21" s="10"/>
      <c r="K21" s="10">
        <v>18230643</v>
      </c>
      <c r="L21" s="10"/>
      <c r="M21" s="10">
        <v>537434636182</v>
      </c>
      <c r="N21" s="10"/>
      <c r="O21" s="10">
        <v>350899491312</v>
      </c>
      <c r="P21" s="10"/>
      <c r="Q21" s="10">
        <v>186535144870</v>
      </c>
    </row>
    <row r="22" spans="1:17" x14ac:dyDescent="0.45">
      <c r="A22" s="9" t="s">
        <v>149</v>
      </c>
      <c r="C22" s="10">
        <v>11208868</v>
      </c>
      <c r="D22" s="10"/>
      <c r="E22" s="10">
        <v>185096792646</v>
      </c>
      <c r="F22" s="10"/>
      <c r="G22" s="10">
        <v>198272511733</v>
      </c>
      <c r="H22" s="10"/>
      <c r="I22" s="10">
        <v>-13175719086</v>
      </c>
      <c r="J22" s="10"/>
      <c r="K22" s="10">
        <v>11208868</v>
      </c>
      <c r="L22" s="10"/>
      <c r="M22" s="10">
        <v>185096792646</v>
      </c>
      <c r="N22" s="10"/>
      <c r="O22" s="10">
        <v>189615989513</v>
      </c>
      <c r="P22" s="10"/>
      <c r="Q22" s="10">
        <v>-4519196866</v>
      </c>
    </row>
    <row r="23" spans="1:17" x14ac:dyDescent="0.45">
      <c r="A23" s="9" t="s">
        <v>125</v>
      </c>
      <c r="C23" s="10">
        <v>27300000</v>
      </c>
      <c r="D23" s="10"/>
      <c r="E23" s="10">
        <v>463836452625</v>
      </c>
      <c r="F23" s="10"/>
      <c r="G23" s="10">
        <v>447674839982</v>
      </c>
      <c r="H23" s="10"/>
      <c r="I23" s="10">
        <v>16161612643</v>
      </c>
      <c r="J23" s="10"/>
      <c r="K23" s="10">
        <v>27300000</v>
      </c>
      <c r="L23" s="10"/>
      <c r="M23" s="10">
        <v>463836452625</v>
      </c>
      <c r="N23" s="10"/>
      <c r="O23" s="10">
        <v>419176424357</v>
      </c>
      <c r="P23" s="10"/>
      <c r="Q23" s="10">
        <v>44660028268</v>
      </c>
    </row>
    <row r="24" spans="1:17" x14ac:dyDescent="0.45">
      <c r="A24" s="9" t="s">
        <v>142</v>
      </c>
      <c r="C24" s="10">
        <v>19300000</v>
      </c>
      <c r="D24" s="10"/>
      <c r="E24" s="10">
        <v>317366751312</v>
      </c>
      <c r="F24" s="10"/>
      <c r="G24" s="10">
        <v>269272528906</v>
      </c>
      <c r="H24" s="10"/>
      <c r="I24" s="10">
        <v>48094222406</v>
      </c>
      <c r="J24" s="10"/>
      <c r="K24" s="10">
        <v>19300000</v>
      </c>
      <c r="L24" s="10"/>
      <c r="M24" s="10">
        <v>317366751312</v>
      </c>
      <c r="N24" s="10"/>
      <c r="O24" s="10">
        <v>269272528906</v>
      </c>
      <c r="P24" s="10"/>
      <c r="Q24" s="10">
        <v>48094222406</v>
      </c>
    </row>
    <row r="25" spans="1:17" x14ac:dyDescent="0.45">
      <c r="A25" s="9" t="s">
        <v>135</v>
      </c>
      <c r="C25" s="10">
        <v>1213466</v>
      </c>
      <c r="D25" s="10"/>
      <c r="E25" s="10">
        <v>247454717417</v>
      </c>
      <c r="F25" s="10"/>
      <c r="G25" s="10">
        <v>165210690768</v>
      </c>
      <c r="H25" s="10"/>
      <c r="I25" s="10">
        <v>82244026649</v>
      </c>
      <c r="J25" s="10"/>
      <c r="K25" s="10">
        <v>1213466</v>
      </c>
      <c r="L25" s="10"/>
      <c r="M25" s="10">
        <v>247454717417</v>
      </c>
      <c r="N25" s="10"/>
      <c r="O25" s="10">
        <v>126807707083</v>
      </c>
      <c r="P25" s="10"/>
      <c r="Q25" s="10">
        <v>120647010334</v>
      </c>
    </row>
    <row r="26" spans="1:17" x14ac:dyDescent="0.45">
      <c r="A26" s="9" t="s">
        <v>134</v>
      </c>
      <c r="C26" s="10">
        <v>52000000</v>
      </c>
      <c r="D26" s="10"/>
      <c r="E26" s="10">
        <v>576288698700</v>
      </c>
      <c r="F26" s="10"/>
      <c r="G26" s="10">
        <v>518031191379</v>
      </c>
      <c r="H26" s="10"/>
      <c r="I26" s="10">
        <v>58257507321</v>
      </c>
      <c r="J26" s="10"/>
      <c r="K26" s="10">
        <v>52000000</v>
      </c>
      <c r="L26" s="10"/>
      <c r="M26" s="10">
        <v>576288698700</v>
      </c>
      <c r="N26" s="10"/>
      <c r="O26" s="10">
        <v>306041165199</v>
      </c>
      <c r="P26" s="10"/>
      <c r="Q26" s="10">
        <v>270247533501</v>
      </c>
    </row>
    <row r="27" spans="1:17" x14ac:dyDescent="0.45">
      <c r="A27" s="9" t="s">
        <v>154</v>
      </c>
      <c r="C27" s="10">
        <v>18880400</v>
      </c>
      <c r="D27" s="10"/>
      <c r="E27" s="10">
        <v>310091715560</v>
      </c>
      <c r="F27" s="10"/>
      <c r="G27" s="10">
        <v>260728658411</v>
      </c>
      <c r="H27" s="10"/>
      <c r="I27" s="10">
        <v>49363057149</v>
      </c>
      <c r="J27" s="10"/>
      <c r="K27" s="10">
        <v>18880400</v>
      </c>
      <c r="L27" s="10"/>
      <c r="M27" s="10">
        <v>310091715560</v>
      </c>
      <c r="N27" s="10"/>
      <c r="O27" s="10">
        <v>245383549224</v>
      </c>
      <c r="P27" s="10"/>
      <c r="Q27" s="10">
        <v>64708166336</v>
      </c>
    </row>
    <row r="28" spans="1:17" x14ac:dyDescent="0.45">
      <c r="A28" s="9" t="s">
        <v>162</v>
      </c>
      <c r="C28" s="10">
        <v>8500000</v>
      </c>
      <c r="D28" s="10"/>
      <c r="E28" s="10">
        <v>194423711618</v>
      </c>
      <c r="F28" s="10"/>
      <c r="G28" s="10">
        <v>182744991886</v>
      </c>
      <c r="H28" s="10"/>
      <c r="I28" s="10">
        <v>11678719732</v>
      </c>
      <c r="J28" s="10"/>
      <c r="K28" s="10">
        <v>8500000</v>
      </c>
      <c r="L28" s="10"/>
      <c r="M28" s="10">
        <v>194423711618</v>
      </c>
      <c r="N28" s="10"/>
      <c r="O28" s="10">
        <v>182744991886</v>
      </c>
      <c r="P28" s="10"/>
      <c r="Q28" s="10">
        <v>11678719732</v>
      </c>
    </row>
    <row r="29" spans="1:17" x14ac:dyDescent="0.45">
      <c r="A29" s="9" t="s">
        <v>170</v>
      </c>
      <c r="C29" s="10">
        <v>2156673</v>
      </c>
      <c r="D29" s="10"/>
      <c r="E29" s="10">
        <v>41849730320</v>
      </c>
      <c r="F29" s="10"/>
      <c r="G29" s="10">
        <v>34014644871</v>
      </c>
      <c r="H29" s="10"/>
      <c r="I29" s="10">
        <v>7835085449</v>
      </c>
      <c r="J29" s="10"/>
      <c r="K29" s="10">
        <v>2156673</v>
      </c>
      <c r="L29" s="10"/>
      <c r="M29" s="10">
        <v>41849730320</v>
      </c>
      <c r="N29" s="10"/>
      <c r="O29" s="10">
        <v>34014644871</v>
      </c>
      <c r="P29" s="10"/>
      <c r="Q29" s="10">
        <v>7835085449</v>
      </c>
    </row>
    <row r="30" spans="1:17" x14ac:dyDescent="0.45">
      <c r="A30" s="9" t="s">
        <v>144</v>
      </c>
      <c r="C30" s="10">
        <v>5268367</v>
      </c>
      <c r="D30" s="10"/>
      <c r="E30" s="10">
        <v>29837126500</v>
      </c>
      <c r="F30" s="10"/>
      <c r="G30" s="10">
        <v>43089873678</v>
      </c>
      <c r="H30" s="10"/>
      <c r="I30" s="10">
        <v>-13252747177</v>
      </c>
      <c r="J30" s="10"/>
      <c r="K30" s="10">
        <v>5268367</v>
      </c>
      <c r="L30" s="10"/>
      <c r="M30" s="10">
        <v>29837126500</v>
      </c>
      <c r="N30" s="10"/>
      <c r="O30" s="10">
        <v>12018172211</v>
      </c>
      <c r="P30" s="10"/>
      <c r="Q30" s="10">
        <v>17818954289</v>
      </c>
    </row>
    <row r="31" spans="1:17" x14ac:dyDescent="0.45">
      <c r="A31" s="9" t="s">
        <v>124</v>
      </c>
      <c r="C31" s="10">
        <v>14701325</v>
      </c>
      <c r="D31" s="10"/>
      <c r="E31" s="10">
        <v>383289064250</v>
      </c>
      <c r="F31" s="10"/>
      <c r="G31" s="10">
        <v>327341342481</v>
      </c>
      <c r="H31" s="10"/>
      <c r="I31" s="10">
        <v>55947721769</v>
      </c>
      <c r="J31" s="10"/>
      <c r="K31" s="10">
        <v>14701325</v>
      </c>
      <c r="L31" s="10"/>
      <c r="M31" s="10">
        <v>383289064250</v>
      </c>
      <c r="N31" s="10"/>
      <c r="O31" s="10">
        <v>226996310638</v>
      </c>
      <c r="P31" s="10"/>
      <c r="Q31" s="10">
        <v>156292753612</v>
      </c>
    </row>
    <row r="32" spans="1:17" x14ac:dyDescent="0.45">
      <c r="A32" s="9" t="s">
        <v>150</v>
      </c>
      <c r="C32" s="10">
        <v>1545177</v>
      </c>
      <c r="D32" s="10"/>
      <c r="E32" s="10">
        <v>34082961865</v>
      </c>
      <c r="F32" s="10"/>
      <c r="G32" s="10">
        <v>23381058668</v>
      </c>
      <c r="H32" s="10"/>
      <c r="I32" s="10">
        <v>10701903197</v>
      </c>
      <c r="J32" s="10"/>
      <c r="K32" s="10">
        <v>1545177</v>
      </c>
      <c r="L32" s="10"/>
      <c r="M32" s="10">
        <v>34082961865</v>
      </c>
      <c r="N32" s="10"/>
      <c r="O32" s="10">
        <v>16010446950</v>
      </c>
      <c r="P32" s="10"/>
      <c r="Q32" s="10">
        <v>18072514915</v>
      </c>
    </row>
    <row r="33" spans="1:17" x14ac:dyDescent="0.45">
      <c r="A33" s="9" t="s">
        <v>158</v>
      </c>
      <c r="C33" s="10">
        <v>2000000</v>
      </c>
      <c r="D33" s="10"/>
      <c r="E33" s="10">
        <v>65278698750</v>
      </c>
      <c r="F33" s="10"/>
      <c r="G33" s="10">
        <v>34278768750</v>
      </c>
      <c r="H33" s="10"/>
      <c r="I33" s="10">
        <v>30999930000</v>
      </c>
      <c r="J33" s="10"/>
      <c r="K33" s="10">
        <v>2000000</v>
      </c>
      <c r="L33" s="10"/>
      <c r="M33" s="10">
        <v>65278698750</v>
      </c>
      <c r="N33" s="10"/>
      <c r="O33" s="10">
        <v>31183128546</v>
      </c>
      <c r="P33" s="10"/>
      <c r="Q33" s="10">
        <v>34095570204</v>
      </c>
    </row>
    <row r="34" spans="1:17" x14ac:dyDescent="0.45">
      <c r="A34" s="9" t="s">
        <v>164</v>
      </c>
      <c r="C34" s="10">
        <v>7723800</v>
      </c>
      <c r="D34" s="10"/>
      <c r="E34" s="10">
        <v>119181430687</v>
      </c>
      <c r="F34" s="10"/>
      <c r="G34" s="10">
        <v>92654704800</v>
      </c>
      <c r="H34" s="10"/>
      <c r="I34" s="10">
        <v>26526725887</v>
      </c>
      <c r="J34" s="10"/>
      <c r="K34" s="10">
        <v>7723800</v>
      </c>
      <c r="L34" s="10"/>
      <c r="M34" s="10">
        <v>119181430687</v>
      </c>
      <c r="N34" s="10"/>
      <c r="O34" s="10">
        <v>92654704800</v>
      </c>
      <c r="P34" s="10"/>
      <c r="Q34" s="10">
        <v>26526725887</v>
      </c>
    </row>
    <row r="35" spans="1:17" x14ac:dyDescent="0.45">
      <c r="A35" s="9" t="s">
        <v>166</v>
      </c>
      <c r="C35" s="10">
        <v>772588</v>
      </c>
      <c r="D35" s="10"/>
      <c r="E35" s="10">
        <v>15007240388</v>
      </c>
      <c r="F35" s="10"/>
      <c r="G35" s="10">
        <v>7232196268</v>
      </c>
      <c r="H35" s="10"/>
      <c r="I35" s="10">
        <v>7775044120</v>
      </c>
      <c r="J35" s="10"/>
      <c r="K35" s="10">
        <v>772588</v>
      </c>
      <c r="L35" s="10"/>
      <c r="M35" s="10">
        <v>15007240388</v>
      </c>
      <c r="N35" s="10"/>
      <c r="O35" s="10">
        <v>7232196268</v>
      </c>
      <c r="P35" s="10"/>
      <c r="Q35" s="10">
        <v>7775044120</v>
      </c>
    </row>
    <row r="36" spans="1:17" x14ac:dyDescent="0.45">
      <c r="A36" s="9" t="s">
        <v>155</v>
      </c>
      <c r="C36" s="10">
        <v>27877310</v>
      </c>
      <c r="D36" s="10"/>
      <c r="E36" s="10">
        <v>759217166407</v>
      </c>
      <c r="F36" s="10"/>
      <c r="G36" s="10">
        <v>640281751663</v>
      </c>
      <c r="H36" s="10"/>
      <c r="I36" s="10">
        <v>118935414744</v>
      </c>
      <c r="J36" s="10"/>
      <c r="K36" s="10">
        <v>27877310</v>
      </c>
      <c r="L36" s="10"/>
      <c r="M36" s="10">
        <v>759217166407</v>
      </c>
      <c r="N36" s="10"/>
      <c r="O36" s="10">
        <v>605199621443</v>
      </c>
      <c r="P36" s="10"/>
      <c r="Q36" s="10">
        <v>154017544964</v>
      </c>
    </row>
    <row r="37" spans="1:17" x14ac:dyDescent="0.45">
      <c r="A37" s="9" t="s">
        <v>129</v>
      </c>
      <c r="C37" s="10">
        <v>10934000</v>
      </c>
      <c r="D37" s="10"/>
      <c r="E37" s="10">
        <v>547431201682</v>
      </c>
      <c r="F37" s="10"/>
      <c r="G37" s="10">
        <v>430869593358</v>
      </c>
      <c r="H37" s="10"/>
      <c r="I37" s="10">
        <v>116561608324</v>
      </c>
      <c r="J37" s="10"/>
      <c r="K37" s="10">
        <v>10934000</v>
      </c>
      <c r="L37" s="10"/>
      <c r="M37" s="10">
        <v>547431201682</v>
      </c>
      <c r="N37" s="10"/>
      <c r="O37" s="10">
        <v>337405145870</v>
      </c>
      <c r="P37" s="10"/>
      <c r="Q37" s="10">
        <v>210026055812</v>
      </c>
    </row>
    <row r="38" spans="1:17" x14ac:dyDescent="0.45">
      <c r="A38" s="9" t="s">
        <v>153</v>
      </c>
      <c r="C38" s="10">
        <v>725363</v>
      </c>
      <c r="D38" s="10"/>
      <c r="E38" s="10">
        <v>29131163266</v>
      </c>
      <c r="F38" s="10"/>
      <c r="G38" s="10">
        <v>18792349672</v>
      </c>
      <c r="H38" s="10"/>
      <c r="I38" s="10">
        <v>10338813594</v>
      </c>
      <c r="J38" s="10"/>
      <c r="K38" s="10">
        <v>725363</v>
      </c>
      <c r="L38" s="10"/>
      <c r="M38" s="10">
        <v>29131163266</v>
      </c>
      <c r="N38" s="10"/>
      <c r="O38" s="10">
        <v>15438569806</v>
      </c>
      <c r="P38" s="10"/>
      <c r="Q38" s="10">
        <v>13692593460</v>
      </c>
    </row>
    <row r="39" spans="1:17" x14ac:dyDescent="0.45">
      <c r="A39" s="9" t="s">
        <v>131</v>
      </c>
      <c r="C39" s="10">
        <v>0</v>
      </c>
      <c r="D39" s="10"/>
      <c r="E39" s="10">
        <v>0</v>
      </c>
      <c r="F39" s="10"/>
      <c r="G39" s="10">
        <v>0</v>
      </c>
      <c r="H39" s="10"/>
      <c r="I39" s="10">
        <v>0</v>
      </c>
      <c r="J39" s="10"/>
      <c r="K39" s="10">
        <v>0</v>
      </c>
      <c r="L39" s="10"/>
      <c r="M39" s="10">
        <v>0</v>
      </c>
      <c r="N39" s="10"/>
      <c r="O39" s="10">
        <v>150</v>
      </c>
      <c r="P39" s="10"/>
      <c r="Q39" s="10">
        <v>-150</v>
      </c>
    </row>
    <row r="40" spans="1:17" x14ac:dyDescent="0.45">
      <c r="A40" s="9" t="s">
        <v>128</v>
      </c>
      <c r="C40" s="10">
        <v>0</v>
      </c>
      <c r="D40" s="10"/>
      <c r="E40" s="10">
        <v>0</v>
      </c>
      <c r="F40" s="10"/>
      <c r="G40" s="10">
        <v>0</v>
      </c>
      <c r="H40" s="10"/>
      <c r="I40" s="10">
        <v>0</v>
      </c>
      <c r="J40" s="10"/>
      <c r="K40" s="10">
        <v>0</v>
      </c>
      <c r="L40" s="10"/>
      <c r="M40" s="10">
        <v>0</v>
      </c>
      <c r="N40" s="10"/>
      <c r="O40" s="10">
        <v>42</v>
      </c>
      <c r="P40" s="10"/>
      <c r="Q40" s="10">
        <v>-42</v>
      </c>
    </row>
    <row r="41" spans="1:17" x14ac:dyDescent="0.45">
      <c r="A41" s="9" t="s">
        <v>133</v>
      </c>
      <c r="C41" s="10">
        <v>0</v>
      </c>
      <c r="D41" s="10"/>
      <c r="E41" s="10">
        <v>0</v>
      </c>
      <c r="F41" s="10"/>
      <c r="G41" s="10">
        <v>0</v>
      </c>
      <c r="H41" s="10"/>
      <c r="I41" s="10">
        <v>0</v>
      </c>
      <c r="J41" s="10"/>
      <c r="K41" s="10">
        <v>0</v>
      </c>
      <c r="L41" s="10"/>
      <c r="M41" s="10">
        <v>0</v>
      </c>
      <c r="N41" s="10"/>
      <c r="O41" s="10">
        <v>52</v>
      </c>
      <c r="P41" s="10"/>
      <c r="Q41" s="10">
        <v>-52</v>
      </c>
    </row>
    <row r="42" spans="1:17" x14ac:dyDescent="0.45">
      <c r="A42" s="9" t="s">
        <v>132</v>
      </c>
      <c r="C42" s="10">
        <v>0</v>
      </c>
      <c r="D42" s="10"/>
      <c r="E42" s="10">
        <v>0</v>
      </c>
      <c r="F42" s="10"/>
      <c r="G42" s="10">
        <v>0</v>
      </c>
      <c r="H42" s="10"/>
      <c r="I42" s="10">
        <v>0</v>
      </c>
      <c r="J42" s="10"/>
      <c r="K42" s="10">
        <v>0</v>
      </c>
      <c r="L42" s="10"/>
      <c r="M42" s="10">
        <v>0</v>
      </c>
      <c r="N42" s="10"/>
      <c r="O42" s="10">
        <v>21</v>
      </c>
      <c r="P42" s="10"/>
      <c r="Q42" s="10">
        <v>-21</v>
      </c>
    </row>
    <row r="43" spans="1:17" x14ac:dyDescent="0.45">
      <c r="A43" s="9" t="s">
        <v>123</v>
      </c>
      <c r="C43" s="10">
        <v>0</v>
      </c>
      <c r="D43" s="10"/>
      <c r="E43" s="10">
        <v>0</v>
      </c>
      <c r="F43" s="10"/>
      <c r="G43" s="10">
        <v>0</v>
      </c>
      <c r="H43" s="10"/>
      <c r="I43" s="10">
        <v>0</v>
      </c>
      <c r="J43" s="10"/>
      <c r="K43" s="10">
        <v>0</v>
      </c>
      <c r="L43" s="10"/>
      <c r="M43" s="10">
        <v>0</v>
      </c>
      <c r="N43" s="10"/>
      <c r="O43" s="10">
        <v>24</v>
      </c>
      <c r="P43" s="10"/>
      <c r="Q43" s="10">
        <v>-24</v>
      </c>
    </row>
    <row r="44" spans="1:17" x14ac:dyDescent="0.45">
      <c r="A44" s="9" t="s">
        <v>136</v>
      </c>
      <c r="C44" s="10">
        <v>0</v>
      </c>
      <c r="D44" s="10"/>
      <c r="E44" s="10">
        <v>0</v>
      </c>
      <c r="F44" s="10"/>
      <c r="G44" s="10">
        <v>0</v>
      </c>
      <c r="H44" s="10"/>
      <c r="I44" s="10">
        <v>0</v>
      </c>
      <c r="J44" s="10"/>
      <c r="K44" s="10">
        <v>0</v>
      </c>
      <c r="L44" s="10"/>
      <c r="M44" s="10">
        <v>0</v>
      </c>
      <c r="N44" s="10"/>
      <c r="O44" s="10">
        <v>25</v>
      </c>
      <c r="P44" s="10"/>
      <c r="Q44" s="10">
        <v>-25</v>
      </c>
    </row>
    <row r="45" spans="1:17" x14ac:dyDescent="0.45">
      <c r="A45" s="9" t="s">
        <v>121</v>
      </c>
      <c r="C45" s="10">
        <v>0</v>
      </c>
      <c r="D45" s="10"/>
      <c r="E45" s="10">
        <v>0</v>
      </c>
      <c r="F45" s="10"/>
      <c r="G45" s="10">
        <v>0</v>
      </c>
      <c r="H45" s="10"/>
      <c r="I45" s="10">
        <v>0</v>
      </c>
      <c r="J45" s="10"/>
      <c r="K45" s="10">
        <v>0</v>
      </c>
      <c r="L45" s="10"/>
      <c r="M45" s="10">
        <v>0</v>
      </c>
      <c r="N45" s="10"/>
      <c r="O45" s="10">
        <v>4</v>
      </c>
      <c r="P45" s="10"/>
      <c r="Q45" s="10">
        <v>-4</v>
      </c>
    </row>
    <row r="46" spans="1:17" x14ac:dyDescent="0.45">
      <c r="A46" s="9" t="s">
        <v>146</v>
      </c>
      <c r="C46" s="10">
        <v>0</v>
      </c>
      <c r="D46" s="10"/>
      <c r="E46" s="10">
        <v>0</v>
      </c>
      <c r="F46" s="10"/>
      <c r="G46" s="10">
        <v>77150326076</v>
      </c>
      <c r="H46" s="10"/>
      <c r="I46" s="10">
        <v>-77150326076</v>
      </c>
      <c r="J46" s="10"/>
      <c r="K46" s="10">
        <v>0</v>
      </c>
      <c r="L46" s="10"/>
      <c r="M46" s="10">
        <v>0</v>
      </c>
      <c r="N46" s="10"/>
      <c r="O46" s="10">
        <v>0</v>
      </c>
      <c r="P46" s="10"/>
      <c r="Q46" s="10">
        <v>0</v>
      </c>
    </row>
    <row r="47" spans="1:17" x14ac:dyDescent="0.45">
      <c r="A47" s="9" t="s">
        <v>151</v>
      </c>
      <c r="C47" s="10">
        <v>0</v>
      </c>
      <c r="D47" s="10"/>
      <c r="E47" s="10">
        <v>0</v>
      </c>
      <c r="F47" s="10"/>
      <c r="G47" s="10">
        <v>206121024005</v>
      </c>
      <c r="H47" s="10"/>
      <c r="I47" s="10">
        <v>-206121024005</v>
      </c>
      <c r="J47" s="10"/>
      <c r="K47" s="10">
        <v>0</v>
      </c>
      <c r="L47" s="10"/>
      <c r="M47" s="10">
        <v>0</v>
      </c>
      <c r="N47" s="10"/>
      <c r="O47" s="10">
        <v>0</v>
      </c>
      <c r="P47" s="10"/>
      <c r="Q47" s="10">
        <v>0</v>
      </c>
    </row>
    <row r="48" spans="1:17" x14ac:dyDescent="0.45">
      <c r="A48" s="9" t="s">
        <v>109</v>
      </c>
      <c r="C48" s="10">
        <v>0</v>
      </c>
      <c r="D48" s="10"/>
      <c r="E48" s="10">
        <v>0</v>
      </c>
      <c r="F48" s="10"/>
      <c r="G48" s="10">
        <v>106818763790</v>
      </c>
      <c r="H48" s="10"/>
      <c r="I48" s="10">
        <v>-106818763790</v>
      </c>
      <c r="J48" s="10"/>
      <c r="K48" s="10">
        <v>0</v>
      </c>
      <c r="L48" s="10"/>
      <c r="M48" s="10">
        <v>0</v>
      </c>
      <c r="N48" s="10"/>
      <c r="O48" s="10">
        <v>0</v>
      </c>
      <c r="P48" s="10"/>
      <c r="Q48" s="10">
        <v>0</v>
      </c>
    </row>
    <row r="49" spans="1:19" x14ac:dyDescent="0.45">
      <c r="A49" s="9" t="s">
        <v>147</v>
      </c>
      <c r="C49" s="10">
        <v>0</v>
      </c>
      <c r="D49" s="10"/>
      <c r="E49" s="10">
        <v>0</v>
      </c>
      <c r="F49" s="10"/>
      <c r="G49" s="10">
        <v>16566798537</v>
      </c>
      <c r="H49" s="10"/>
      <c r="I49" s="10">
        <v>-16566798537</v>
      </c>
      <c r="J49" s="10"/>
      <c r="K49" s="10">
        <v>0</v>
      </c>
      <c r="L49" s="10"/>
      <c r="M49" s="10">
        <v>0</v>
      </c>
      <c r="N49" s="10"/>
      <c r="O49" s="10">
        <v>0</v>
      </c>
      <c r="P49" s="10"/>
      <c r="Q49" s="10">
        <v>0</v>
      </c>
    </row>
    <row r="50" spans="1:19" x14ac:dyDescent="0.45">
      <c r="A50" s="9" t="s">
        <v>145</v>
      </c>
      <c r="C50" s="10">
        <v>0</v>
      </c>
      <c r="D50" s="10"/>
      <c r="E50" s="10">
        <v>0</v>
      </c>
      <c r="F50" s="10"/>
      <c r="G50" s="10">
        <v>23573233930</v>
      </c>
      <c r="H50" s="10"/>
      <c r="I50" s="10">
        <v>-23573233930</v>
      </c>
      <c r="J50" s="10"/>
      <c r="K50" s="10">
        <v>0</v>
      </c>
      <c r="L50" s="10"/>
      <c r="M50" s="10">
        <v>0</v>
      </c>
      <c r="N50" s="10"/>
      <c r="O50" s="10">
        <v>0</v>
      </c>
      <c r="P50" s="10"/>
      <c r="Q50" s="10">
        <v>0</v>
      </c>
    </row>
    <row r="51" spans="1:19" x14ac:dyDescent="0.45">
      <c r="A51" s="9" t="s">
        <v>122</v>
      </c>
      <c r="C51" s="10">
        <v>0</v>
      </c>
      <c r="D51" s="10"/>
      <c r="E51" s="10">
        <v>0</v>
      </c>
      <c r="F51" s="10"/>
      <c r="G51" s="10">
        <v>65626592697</v>
      </c>
      <c r="H51" s="10"/>
      <c r="I51" s="10">
        <v>-65626592697</v>
      </c>
      <c r="J51" s="10"/>
      <c r="K51" s="10">
        <v>0</v>
      </c>
      <c r="L51" s="10"/>
      <c r="M51" s="10">
        <v>0</v>
      </c>
      <c r="N51" s="10"/>
      <c r="O51" s="10">
        <v>0</v>
      </c>
      <c r="P51" s="10"/>
      <c r="Q51" s="10">
        <v>0</v>
      </c>
    </row>
    <row r="52" spans="1:19" ht="19.5" thickBot="1" x14ac:dyDescent="0.5">
      <c r="C52" s="11">
        <v>483991765</v>
      </c>
      <c r="D52" s="9"/>
      <c r="E52" s="11">
        <v>6885446459277</v>
      </c>
      <c r="F52" s="9"/>
      <c r="G52" s="11">
        <v>6664580395983</v>
      </c>
      <c r="H52" s="9"/>
      <c r="I52" s="11">
        <v>220866063300</v>
      </c>
      <c r="J52" s="9"/>
      <c r="K52" s="11">
        <v>483991765</v>
      </c>
      <c r="L52" s="9"/>
      <c r="M52" s="11">
        <v>6885446459277</v>
      </c>
      <c r="N52" s="9"/>
      <c r="O52" s="11">
        <v>4741587765984</v>
      </c>
      <c r="P52" s="9"/>
      <c r="Q52" s="11">
        <v>2143858693295</v>
      </c>
      <c r="S52" s="10"/>
    </row>
    <row r="53" spans="1:19" ht="19.5" thickTop="1" x14ac:dyDescent="0.45"/>
    <row r="54" spans="1:19" x14ac:dyDescent="0.45">
      <c r="I54" s="10"/>
      <c r="M54" s="45"/>
    </row>
    <row r="55" spans="1:19" x14ac:dyDescent="0.45">
      <c r="O55" s="10"/>
    </row>
  </sheetData>
  <mergeCells count="15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  <mergeCell ref="A5:E5"/>
  </mergeCells>
  <pageMargins left="0.70866141732283472" right="0.70866141732283472" top="0.74803149606299213" bottom="0.74803149606299213" header="0.31496062992125984" footer="0.31496062992125984"/>
  <pageSetup paperSize="9" scale="60" firstPageNumber="11" orientation="landscape" useFirstPageNumber="1" r:id="rId1"/>
  <headerFooter>
    <oddFooter>&amp;C&amp;"B Nazanin,Bold"&amp;12&amp;P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S60"/>
  <sheetViews>
    <sheetView rightToLeft="1" view="pageBreakPreview" topLeftCell="A40" zoomScale="115" zoomScaleNormal="100" zoomScaleSheetLayoutView="115" workbookViewId="0">
      <selection activeCell="I4" sqref="I4"/>
    </sheetView>
  </sheetViews>
  <sheetFormatPr defaultRowHeight="18.75" x14ac:dyDescent="0.45"/>
  <cols>
    <col min="1" max="1" width="32" style="8" bestFit="1" customWidth="1"/>
    <col min="2" max="2" width="1" style="8" customWidth="1"/>
    <col min="3" max="3" width="14.85546875" style="8" bestFit="1" customWidth="1"/>
    <col min="4" max="4" width="1" style="8" customWidth="1"/>
    <col min="5" max="5" width="21" style="8" bestFit="1" customWidth="1"/>
    <col min="6" max="6" width="1" style="8" customWidth="1"/>
    <col min="7" max="7" width="20.85546875" style="8" bestFit="1" customWidth="1"/>
    <col min="8" max="8" width="1" style="8" customWidth="1"/>
    <col min="9" max="9" width="25.5703125" style="8" bestFit="1" customWidth="1"/>
    <col min="10" max="10" width="1" style="8" customWidth="1"/>
    <col min="11" max="11" width="14.85546875" style="8" bestFit="1" customWidth="1"/>
    <col min="12" max="12" width="1" style="8" customWidth="1"/>
    <col min="13" max="13" width="21" style="8" bestFit="1" customWidth="1"/>
    <col min="14" max="14" width="1" style="8" customWidth="1"/>
    <col min="15" max="15" width="21.140625" style="8" bestFit="1" customWidth="1"/>
    <col min="16" max="16" width="1" style="8" customWidth="1"/>
    <col min="17" max="17" width="25.5703125" style="8" bestFit="1" customWidth="1"/>
    <col min="18" max="18" width="1" style="8" customWidth="1"/>
    <col min="19" max="19" width="16.5703125" style="8" bestFit="1" customWidth="1"/>
    <col min="20" max="16384" width="9.140625" style="8"/>
  </cols>
  <sheetData>
    <row r="1" spans="1:19" s="24" customFormat="1" ht="22.5" x14ac:dyDescent="0.55000000000000004"/>
    <row r="2" spans="1:19" s="24" customFormat="1" ht="22.5" x14ac:dyDescent="0.55000000000000004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19" s="24" customFormat="1" ht="22.5" x14ac:dyDescent="0.55000000000000004">
      <c r="A3" s="57" t="s">
        <v>56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1:19" s="24" customFormat="1" ht="22.5" x14ac:dyDescent="0.55000000000000004">
      <c r="A4" s="36"/>
      <c r="B4" s="36"/>
      <c r="C4" s="36"/>
      <c r="D4" s="36"/>
      <c r="E4" s="36"/>
      <c r="F4" s="36"/>
      <c r="G4" s="36"/>
      <c r="H4" s="36"/>
      <c r="I4" s="24" t="s">
        <v>143</v>
      </c>
      <c r="J4" s="36"/>
      <c r="K4" s="36"/>
      <c r="L4" s="36"/>
      <c r="M4" s="36"/>
      <c r="N4" s="36"/>
      <c r="O4" s="36"/>
      <c r="P4" s="36"/>
      <c r="Q4" s="36"/>
    </row>
    <row r="5" spans="1:19" s="24" customFormat="1" ht="22.5" x14ac:dyDescent="0.55000000000000004">
      <c r="A5" s="58" t="s">
        <v>99</v>
      </c>
      <c r="B5" s="58"/>
      <c r="C5" s="58"/>
    </row>
    <row r="6" spans="1:19" s="24" customFormat="1" ht="22.5" x14ac:dyDescent="0.55000000000000004"/>
    <row r="7" spans="1:19" s="24" customFormat="1" ht="22.5" x14ac:dyDescent="0.55000000000000004">
      <c r="A7" s="57" t="s">
        <v>3</v>
      </c>
      <c r="C7" s="56" t="s">
        <v>58</v>
      </c>
      <c r="D7" s="56" t="s">
        <v>58</v>
      </c>
      <c r="E7" s="56" t="s">
        <v>58</v>
      </c>
      <c r="F7" s="56" t="s">
        <v>58</v>
      </c>
      <c r="G7" s="56" t="s">
        <v>58</v>
      </c>
      <c r="H7" s="56" t="s">
        <v>58</v>
      </c>
      <c r="I7" s="56" t="s">
        <v>58</v>
      </c>
      <c r="K7" s="56" t="s">
        <v>59</v>
      </c>
      <c r="L7" s="56" t="s">
        <v>59</v>
      </c>
      <c r="M7" s="56" t="s">
        <v>59</v>
      </c>
      <c r="N7" s="56" t="s">
        <v>59</v>
      </c>
      <c r="O7" s="56" t="s">
        <v>59</v>
      </c>
      <c r="P7" s="56" t="s">
        <v>59</v>
      </c>
      <c r="Q7" s="56" t="s">
        <v>59</v>
      </c>
    </row>
    <row r="8" spans="1:19" s="24" customFormat="1" ht="22.5" x14ac:dyDescent="0.55000000000000004">
      <c r="A8" s="57" t="s">
        <v>3</v>
      </c>
      <c r="C8" s="56" t="s">
        <v>7</v>
      </c>
      <c r="E8" s="56" t="s">
        <v>72</v>
      </c>
      <c r="G8" s="56" t="s">
        <v>73</v>
      </c>
      <c r="I8" s="56" t="s">
        <v>75</v>
      </c>
      <c r="K8" s="56" t="s">
        <v>7</v>
      </c>
      <c r="M8" s="56" t="s">
        <v>72</v>
      </c>
      <c r="O8" s="56" t="s">
        <v>73</v>
      </c>
      <c r="Q8" s="56" t="s">
        <v>75</v>
      </c>
    </row>
    <row r="9" spans="1:19" x14ac:dyDescent="0.45">
      <c r="A9" s="38" t="s">
        <v>135</v>
      </c>
      <c r="C9" s="10">
        <v>137276</v>
      </c>
      <c r="D9" s="10"/>
      <c r="E9" s="10">
        <v>29765637651</v>
      </c>
      <c r="F9" s="10"/>
      <c r="G9" s="10">
        <v>14345399702</v>
      </c>
      <c r="H9" s="10"/>
      <c r="I9" s="10">
        <v>15420237949</v>
      </c>
      <c r="J9" s="10"/>
      <c r="K9" s="10">
        <v>142535</v>
      </c>
      <c r="L9" s="10"/>
      <c r="M9" s="10">
        <v>30177000386</v>
      </c>
      <c r="N9" s="10"/>
      <c r="O9" s="10">
        <v>14679534231</v>
      </c>
      <c r="P9" s="10"/>
      <c r="Q9" s="10">
        <v>15497466155</v>
      </c>
      <c r="S9" s="10"/>
    </row>
    <row r="10" spans="1:19" x14ac:dyDescent="0.45">
      <c r="A10" s="38" t="s">
        <v>147</v>
      </c>
      <c r="C10" s="10">
        <v>1449310</v>
      </c>
      <c r="D10" s="10"/>
      <c r="E10" s="10">
        <v>30478706002</v>
      </c>
      <c r="F10" s="10"/>
      <c r="G10" s="10">
        <v>14105548645</v>
      </c>
      <c r="H10" s="10"/>
      <c r="I10" s="10">
        <v>16373157357</v>
      </c>
      <c r="J10" s="10"/>
      <c r="K10" s="10">
        <v>1449310</v>
      </c>
      <c r="L10" s="10"/>
      <c r="M10" s="10">
        <v>30478706002</v>
      </c>
      <c r="N10" s="10"/>
      <c r="O10" s="10">
        <v>14105548645</v>
      </c>
      <c r="P10" s="10"/>
      <c r="Q10" s="10">
        <v>16373157357</v>
      </c>
      <c r="S10" s="10"/>
    </row>
    <row r="11" spans="1:19" x14ac:dyDescent="0.45">
      <c r="A11" s="38" t="s">
        <v>120</v>
      </c>
      <c r="C11" s="10">
        <v>12312134</v>
      </c>
      <c r="D11" s="10"/>
      <c r="E11" s="10">
        <v>326197671020</v>
      </c>
      <c r="F11" s="10"/>
      <c r="G11" s="10">
        <v>190571232467</v>
      </c>
      <c r="H11" s="10"/>
      <c r="I11" s="10">
        <v>135626438553</v>
      </c>
      <c r="J11" s="10"/>
      <c r="K11" s="10">
        <v>18812134</v>
      </c>
      <c r="L11" s="10"/>
      <c r="M11" s="10">
        <v>393693231847</v>
      </c>
      <c r="N11" s="10"/>
      <c r="O11" s="10">
        <v>253647004155</v>
      </c>
      <c r="P11" s="10"/>
      <c r="Q11" s="10">
        <v>140046227692</v>
      </c>
      <c r="S11" s="10"/>
    </row>
    <row r="12" spans="1:19" x14ac:dyDescent="0.45">
      <c r="A12" s="38" t="s">
        <v>151</v>
      </c>
      <c r="C12" s="10">
        <v>11900000</v>
      </c>
      <c r="D12" s="10"/>
      <c r="E12" s="10">
        <v>317120183179</v>
      </c>
      <c r="F12" s="10"/>
      <c r="G12" s="10">
        <v>151545636307</v>
      </c>
      <c r="H12" s="10"/>
      <c r="I12" s="10">
        <v>165574546872</v>
      </c>
      <c r="J12" s="10"/>
      <c r="K12" s="10">
        <v>12000000</v>
      </c>
      <c r="L12" s="10"/>
      <c r="M12" s="10">
        <v>319021810300</v>
      </c>
      <c r="N12" s="10"/>
      <c r="O12" s="10">
        <v>152819129049</v>
      </c>
      <c r="P12" s="10"/>
      <c r="Q12" s="10">
        <v>166202681251</v>
      </c>
      <c r="S12" s="10"/>
    </row>
    <row r="13" spans="1:19" x14ac:dyDescent="0.45">
      <c r="A13" s="38" t="s">
        <v>142</v>
      </c>
      <c r="C13" s="10">
        <v>11300000</v>
      </c>
      <c r="D13" s="10"/>
      <c r="E13" s="10">
        <v>199054471293</v>
      </c>
      <c r="F13" s="10"/>
      <c r="G13" s="10">
        <v>157656972932</v>
      </c>
      <c r="H13" s="10"/>
      <c r="I13" s="10">
        <v>41397498361</v>
      </c>
      <c r="J13" s="10"/>
      <c r="K13" s="10">
        <v>18894988</v>
      </c>
      <c r="L13" s="10"/>
      <c r="M13" s="10">
        <v>255714679919</v>
      </c>
      <c r="N13" s="10"/>
      <c r="O13" s="10">
        <v>176268717458</v>
      </c>
      <c r="P13" s="10"/>
      <c r="Q13" s="10">
        <v>79445962461</v>
      </c>
      <c r="S13" s="10"/>
    </row>
    <row r="14" spans="1:19" x14ac:dyDescent="0.45">
      <c r="A14" s="38" t="s">
        <v>122</v>
      </c>
      <c r="C14" s="10">
        <v>843798</v>
      </c>
      <c r="D14" s="10"/>
      <c r="E14" s="10">
        <v>131041949939</v>
      </c>
      <c r="F14" s="10"/>
      <c r="G14" s="10">
        <v>75707035487</v>
      </c>
      <c r="H14" s="10"/>
      <c r="I14" s="10">
        <v>55334914452</v>
      </c>
      <c r="J14" s="10"/>
      <c r="K14" s="10">
        <v>1343798</v>
      </c>
      <c r="L14" s="10"/>
      <c r="M14" s="10">
        <v>153257096125</v>
      </c>
      <c r="N14" s="10"/>
      <c r="O14" s="10">
        <v>98342664935</v>
      </c>
      <c r="P14" s="10"/>
      <c r="Q14" s="10">
        <v>54914431190</v>
      </c>
      <c r="S14" s="10"/>
    </row>
    <row r="15" spans="1:19" x14ac:dyDescent="0.45">
      <c r="A15" s="38" t="s">
        <v>129</v>
      </c>
      <c r="C15" s="10">
        <v>7466000</v>
      </c>
      <c r="D15" s="10"/>
      <c r="E15" s="10">
        <v>362613909815</v>
      </c>
      <c r="F15" s="10"/>
      <c r="G15" s="10">
        <v>230388404883</v>
      </c>
      <c r="H15" s="10"/>
      <c r="I15" s="10">
        <v>132225504932</v>
      </c>
      <c r="J15" s="10"/>
      <c r="K15" s="10">
        <v>8466000</v>
      </c>
      <c r="L15" s="10"/>
      <c r="M15" s="10">
        <v>374104101411</v>
      </c>
      <c r="N15" s="10"/>
      <c r="O15" s="10">
        <v>240852376621</v>
      </c>
      <c r="P15" s="10"/>
      <c r="Q15" s="10">
        <v>133251724790</v>
      </c>
      <c r="S15" s="10"/>
    </row>
    <row r="16" spans="1:19" x14ac:dyDescent="0.45">
      <c r="A16" s="38" t="s">
        <v>159</v>
      </c>
      <c r="C16" s="10">
        <v>654520</v>
      </c>
      <c r="D16" s="10"/>
      <c r="E16" s="10">
        <v>116234034133</v>
      </c>
      <c r="F16" s="10"/>
      <c r="G16" s="10">
        <v>82802209081</v>
      </c>
      <c r="H16" s="10"/>
      <c r="I16" s="10">
        <v>33431825052</v>
      </c>
      <c r="J16" s="10"/>
      <c r="K16" s="10">
        <v>654520</v>
      </c>
      <c r="L16" s="10"/>
      <c r="M16" s="10">
        <v>116234034133</v>
      </c>
      <c r="N16" s="10"/>
      <c r="O16" s="10">
        <v>82802209081</v>
      </c>
      <c r="P16" s="10"/>
      <c r="Q16" s="10">
        <v>33431825052</v>
      </c>
      <c r="S16" s="10"/>
    </row>
    <row r="17" spans="1:19" x14ac:dyDescent="0.45">
      <c r="A17" s="38" t="s">
        <v>108</v>
      </c>
      <c r="C17" s="10">
        <v>13800000</v>
      </c>
      <c r="D17" s="10"/>
      <c r="E17" s="10">
        <v>271762081170</v>
      </c>
      <c r="F17" s="10"/>
      <c r="G17" s="10">
        <v>119101266349</v>
      </c>
      <c r="H17" s="10"/>
      <c r="I17" s="10">
        <v>152660814821</v>
      </c>
      <c r="J17" s="10"/>
      <c r="K17" s="10">
        <v>17300000</v>
      </c>
      <c r="L17" s="10"/>
      <c r="M17" s="10">
        <v>287810278542</v>
      </c>
      <c r="N17" s="10"/>
      <c r="O17" s="10">
        <v>133256001096</v>
      </c>
      <c r="P17" s="10"/>
      <c r="Q17" s="10">
        <v>154554277446</v>
      </c>
      <c r="S17" s="10"/>
    </row>
    <row r="18" spans="1:19" x14ac:dyDescent="0.45">
      <c r="A18" s="38" t="s">
        <v>145</v>
      </c>
      <c r="C18" s="10">
        <v>10000000</v>
      </c>
      <c r="D18" s="10"/>
      <c r="E18" s="10">
        <v>152861423558</v>
      </c>
      <c r="F18" s="10"/>
      <c r="G18" s="10">
        <v>144541771070</v>
      </c>
      <c r="H18" s="10"/>
      <c r="I18" s="10">
        <v>8319652488</v>
      </c>
      <c r="J18" s="10"/>
      <c r="K18" s="10">
        <v>10000000</v>
      </c>
      <c r="L18" s="10"/>
      <c r="M18" s="10">
        <v>152861423558</v>
      </c>
      <c r="N18" s="10"/>
      <c r="O18" s="10">
        <v>144541771070</v>
      </c>
      <c r="P18" s="10"/>
      <c r="Q18" s="10">
        <v>8319652488</v>
      </c>
      <c r="S18" s="10"/>
    </row>
    <row r="19" spans="1:19" x14ac:dyDescent="0.45">
      <c r="A19" s="38" t="s">
        <v>109</v>
      </c>
      <c r="C19" s="10">
        <v>21350000</v>
      </c>
      <c r="D19" s="10"/>
      <c r="E19" s="10">
        <v>283214127659</v>
      </c>
      <c r="F19" s="10"/>
      <c r="G19" s="10">
        <v>193134372997</v>
      </c>
      <c r="H19" s="10"/>
      <c r="I19" s="10">
        <v>90079754662</v>
      </c>
      <c r="J19" s="10"/>
      <c r="K19" s="10">
        <v>29100000</v>
      </c>
      <c r="L19" s="10"/>
      <c r="M19" s="10">
        <v>360040453634</v>
      </c>
      <c r="N19" s="10"/>
      <c r="O19" s="10">
        <v>247472123531</v>
      </c>
      <c r="P19" s="10"/>
      <c r="Q19" s="10">
        <v>112568330103</v>
      </c>
      <c r="S19" s="10"/>
    </row>
    <row r="20" spans="1:19" x14ac:dyDescent="0.45">
      <c r="A20" s="38" t="s">
        <v>160</v>
      </c>
      <c r="C20" s="10">
        <v>5000000</v>
      </c>
      <c r="D20" s="10"/>
      <c r="E20" s="10">
        <v>268268625000</v>
      </c>
      <c r="F20" s="10"/>
      <c r="G20" s="10">
        <v>104977230250</v>
      </c>
      <c r="H20" s="10"/>
      <c r="I20" s="10">
        <v>163291394750</v>
      </c>
      <c r="J20" s="10"/>
      <c r="K20" s="10">
        <v>5000000</v>
      </c>
      <c r="L20" s="10"/>
      <c r="M20" s="10">
        <v>268268625000</v>
      </c>
      <c r="N20" s="10"/>
      <c r="O20" s="10">
        <v>104977230250</v>
      </c>
      <c r="P20" s="10"/>
      <c r="Q20" s="10">
        <v>163291394750</v>
      </c>
      <c r="S20" s="10"/>
    </row>
    <row r="21" spans="1:19" x14ac:dyDescent="0.45">
      <c r="A21" s="38" t="s">
        <v>169</v>
      </c>
      <c r="C21" s="10">
        <v>600000</v>
      </c>
      <c r="D21" s="10"/>
      <c r="E21" s="10">
        <v>34165087399</v>
      </c>
      <c r="F21" s="10"/>
      <c r="G21" s="10">
        <v>40482132529</v>
      </c>
      <c r="H21" s="10"/>
      <c r="I21" s="10">
        <v>-6317045130</v>
      </c>
      <c r="J21" s="10"/>
      <c r="K21" s="10">
        <v>600000</v>
      </c>
      <c r="L21" s="10"/>
      <c r="M21" s="10">
        <v>34165087399</v>
      </c>
      <c r="N21" s="10"/>
      <c r="O21" s="10">
        <v>40482132529</v>
      </c>
      <c r="P21" s="10"/>
      <c r="Q21" s="10">
        <v>-6317045130</v>
      </c>
      <c r="S21" s="10"/>
    </row>
    <row r="22" spans="1:19" x14ac:dyDescent="0.45">
      <c r="A22" s="38" t="s">
        <v>134</v>
      </c>
      <c r="C22" s="10">
        <v>6487397</v>
      </c>
      <c r="D22" s="10"/>
      <c r="E22" s="10">
        <v>90239052568</v>
      </c>
      <c r="F22" s="10"/>
      <c r="G22" s="10">
        <v>49635263426</v>
      </c>
      <c r="H22" s="10"/>
      <c r="I22" s="10">
        <v>40603789142</v>
      </c>
      <c r="J22" s="10"/>
      <c r="K22" s="10">
        <v>6487397</v>
      </c>
      <c r="L22" s="10"/>
      <c r="M22" s="10">
        <v>90239052568</v>
      </c>
      <c r="N22" s="10"/>
      <c r="O22" s="10">
        <v>49635263426</v>
      </c>
      <c r="P22" s="10"/>
      <c r="Q22" s="10">
        <v>40603789142</v>
      </c>
      <c r="S22" s="10"/>
    </row>
    <row r="23" spans="1:19" x14ac:dyDescent="0.45">
      <c r="A23" s="38" t="s">
        <v>144</v>
      </c>
      <c r="C23" s="10">
        <v>4000000</v>
      </c>
      <c r="D23" s="10"/>
      <c r="E23" s="10">
        <v>28129526413</v>
      </c>
      <c r="F23" s="10"/>
      <c r="G23" s="10">
        <v>9124779814</v>
      </c>
      <c r="H23" s="10"/>
      <c r="I23" s="10">
        <v>19004746599</v>
      </c>
      <c r="J23" s="10"/>
      <c r="K23" s="10">
        <v>4000001</v>
      </c>
      <c r="L23" s="10"/>
      <c r="M23" s="10">
        <v>28129526414</v>
      </c>
      <c r="N23" s="10"/>
      <c r="O23" s="10">
        <v>9124782095</v>
      </c>
      <c r="P23" s="10"/>
      <c r="Q23" s="10">
        <v>19004744319</v>
      </c>
      <c r="S23" s="10"/>
    </row>
    <row r="24" spans="1:19" x14ac:dyDescent="0.45">
      <c r="A24" s="38" t="s">
        <v>146</v>
      </c>
      <c r="C24" s="10">
        <v>1313555</v>
      </c>
      <c r="D24" s="10"/>
      <c r="E24" s="10">
        <v>227145066517</v>
      </c>
      <c r="F24" s="10"/>
      <c r="G24" s="10">
        <v>124688311211</v>
      </c>
      <c r="H24" s="10"/>
      <c r="I24" s="10">
        <v>102456755306</v>
      </c>
      <c r="J24" s="10"/>
      <c r="K24" s="10">
        <v>1313555</v>
      </c>
      <c r="L24" s="10"/>
      <c r="M24" s="10">
        <v>227145066517</v>
      </c>
      <c r="N24" s="10"/>
      <c r="O24" s="10">
        <v>124688311211</v>
      </c>
      <c r="P24" s="10"/>
      <c r="Q24" s="10">
        <v>102456755306</v>
      </c>
      <c r="S24" s="10"/>
    </row>
    <row r="25" spans="1:19" x14ac:dyDescent="0.45">
      <c r="A25" s="38" t="s">
        <v>157</v>
      </c>
      <c r="C25" s="10">
        <v>65600000</v>
      </c>
      <c r="D25" s="10"/>
      <c r="E25" s="10">
        <v>579137080288</v>
      </c>
      <c r="F25" s="10"/>
      <c r="G25" s="10">
        <v>314669101554</v>
      </c>
      <c r="H25" s="10"/>
      <c r="I25" s="10">
        <v>264467978734</v>
      </c>
      <c r="J25" s="10"/>
      <c r="K25" s="10">
        <v>65600000</v>
      </c>
      <c r="L25" s="10"/>
      <c r="M25" s="10">
        <v>579137080288</v>
      </c>
      <c r="N25" s="10"/>
      <c r="O25" s="10">
        <v>314669101554</v>
      </c>
      <c r="P25" s="10"/>
      <c r="Q25" s="10">
        <v>264467978734</v>
      </c>
      <c r="S25" s="10"/>
    </row>
    <row r="26" spans="1:19" x14ac:dyDescent="0.45">
      <c r="A26" s="38" t="s">
        <v>176</v>
      </c>
      <c r="C26" s="10">
        <v>0</v>
      </c>
      <c r="D26" s="10"/>
      <c r="E26" s="10">
        <v>0</v>
      </c>
      <c r="F26" s="10"/>
      <c r="G26" s="10">
        <v>0</v>
      </c>
      <c r="H26" s="10"/>
      <c r="I26" s="10">
        <v>0</v>
      </c>
      <c r="J26" s="10"/>
      <c r="K26" s="10">
        <v>1000000</v>
      </c>
      <c r="L26" s="10"/>
      <c r="M26" s="10">
        <v>16987166676</v>
      </c>
      <c r="N26" s="10"/>
      <c r="O26" s="10">
        <v>16506235148</v>
      </c>
      <c r="P26" s="10"/>
      <c r="Q26" s="10">
        <v>480931528</v>
      </c>
      <c r="S26" s="10"/>
    </row>
    <row r="27" spans="1:19" x14ac:dyDescent="0.45">
      <c r="A27" s="38" t="s">
        <v>156</v>
      </c>
      <c r="C27" s="10">
        <v>0</v>
      </c>
      <c r="D27" s="10"/>
      <c r="E27" s="10">
        <v>0</v>
      </c>
      <c r="F27" s="10"/>
      <c r="G27" s="10">
        <v>0</v>
      </c>
      <c r="H27" s="10"/>
      <c r="I27" s="10">
        <v>0</v>
      </c>
      <c r="J27" s="10"/>
      <c r="K27" s="10">
        <v>3850</v>
      </c>
      <c r="L27" s="10"/>
      <c r="M27" s="10">
        <v>75256080</v>
      </c>
      <c r="N27" s="10"/>
      <c r="O27" s="10">
        <v>67847019</v>
      </c>
      <c r="P27" s="10"/>
      <c r="Q27" s="10">
        <v>7409061</v>
      </c>
      <c r="S27" s="10"/>
    </row>
    <row r="28" spans="1:19" x14ac:dyDescent="0.45">
      <c r="A28" s="38" t="s">
        <v>132</v>
      </c>
      <c r="C28" s="10">
        <v>0</v>
      </c>
      <c r="D28" s="10"/>
      <c r="E28" s="10">
        <v>0</v>
      </c>
      <c r="F28" s="10"/>
      <c r="G28" s="10">
        <v>0</v>
      </c>
      <c r="H28" s="10"/>
      <c r="I28" s="10">
        <v>0</v>
      </c>
      <c r="J28" s="10"/>
      <c r="K28" s="10">
        <v>1000000</v>
      </c>
      <c r="L28" s="10"/>
      <c r="M28" s="10">
        <v>6215127583</v>
      </c>
      <c r="N28" s="10"/>
      <c r="O28" s="10">
        <v>5473111729</v>
      </c>
      <c r="P28" s="10"/>
      <c r="Q28" s="10">
        <v>742015854</v>
      </c>
      <c r="S28" s="10"/>
    </row>
    <row r="29" spans="1:19" x14ac:dyDescent="0.45">
      <c r="A29" s="38" t="s">
        <v>158</v>
      </c>
      <c r="C29" s="10">
        <v>0</v>
      </c>
      <c r="D29" s="10"/>
      <c r="E29" s="10">
        <v>0</v>
      </c>
      <c r="F29" s="10"/>
      <c r="G29" s="10">
        <v>0</v>
      </c>
      <c r="H29" s="10"/>
      <c r="I29" s="10">
        <v>0</v>
      </c>
      <c r="J29" s="10"/>
      <c r="K29" s="10">
        <v>2000000</v>
      </c>
      <c r="L29" s="10"/>
      <c r="M29" s="10">
        <v>34700740828</v>
      </c>
      <c r="N29" s="10"/>
      <c r="O29" s="10">
        <v>18012757728</v>
      </c>
      <c r="P29" s="10"/>
      <c r="Q29" s="10">
        <v>16687983100</v>
      </c>
      <c r="S29" s="10"/>
    </row>
    <row r="30" spans="1:19" x14ac:dyDescent="0.45">
      <c r="A30" s="38" t="s">
        <v>177</v>
      </c>
      <c r="C30" s="10">
        <v>0</v>
      </c>
      <c r="D30" s="10"/>
      <c r="E30" s="10">
        <v>0</v>
      </c>
      <c r="F30" s="10"/>
      <c r="G30" s="10">
        <v>0</v>
      </c>
      <c r="H30" s="10"/>
      <c r="I30" s="10">
        <v>0</v>
      </c>
      <c r="J30" s="10"/>
      <c r="K30" s="10">
        <v>740783</v>
      </c>
      <c r="L30" s="10"/>
      <c r="M30" s="10">
        <v>3489527359</v>
      </c>
      <c r="N30" s="10"/>
      <c r="O30" s="10">
        <v>2381617345</v>
      </c>
      <c r="P30" s="10"/>
      <c r="Q30" s="10">
        <v>1107910014</v>
      </c>
      <c r="S30" s="10"/>
    </row>
    <row r="31" spans="1:19" x14ac:dyDescent="0.45">
      <c r="A31" s="38" t="s">
        <v>178</v>
      </c>
      <c r="C31" s="10">
        <v>0</v>
      </c>
      <c r="D31" s="10"/>
      <c r="E31" s="10">
        <v>0</v>
      </c>
      <c r="F31" s="10"/>
      <c r="G31" s="10">
        <v>0</v>
      </c>
      <c r="H31" s="10"/>
      <c r="I31" s="10">
        <v>0</v>
      </c>
      <c r="J31" s="10"/>
      <c r="K31" s="10">
        <v>1569006</v>
      </c>
      <c r="L31" s="10"/>
      <c r="M31" s="10">
        <v>44479873589</v>
      </c>
      <c r="N31" s="10"/>
      <c r="O31" s="10">
        <v>26399640795</v>
      </c>
      <c r="P31" s="10"/>
      <c r="Q31" s="10">
        <v>18080232794</v>
      </c>
      <c r="S31" s="10"/>
    </row>
    <row r="32" spans="1:19" x14ac:dyDescent="0.45">
      <c r="A32" s="38" t="s">
        <v>138</v>
      </c>
      <c r="C32" s="10">
        <v>0</v>
      </c>
      <c r="D32" s="10"/>
      <c r="E32" s="10">
        <v>0</v>
      </c>
      <c r="F32" s="10"/>
      <c r="G32" s="10">
        <v>0</v>
      </c>
      <c r="H32" s="10"/>
      <c r="I32" s="10">
        <v>0</v>
      </c>
      <c r="J32" s="10"/>
      <c r="K32" s="10">
        <v>5000000</v>
      </c>
      <c r="L32" s="10"/>
      <c r="M32" s="10">
        <v>51867472299</v>
      </c>
      <c r="N32" s="10"/>
      <c r="O32" s="10">
        <v>16970399668</v>
      </c>
      <c r="P32" s="10"/>
      <c r="Q32" s="10">
        <v>34897072631</v>
      </c>
      <c r="S32" s="10"/>
    </row>
    <row r="33" spans="1:19" x14ac:dyDescent="0.45">
      <c r="A33" s="38" t="s">
        <v>179</v>
      </c>
      <c r="C33" s="10">
        <v>0</v>
      </c>
      <c r="D33" s="10"/>
      <c r="E33" s="10">
        <v>0</v>
      </c>
      <c r="F33" s="10"/>
      <c r="G33" s="10">
        <v>0</v>
      </c>
      <c r="H33" s="10"/>
      <c r="I33" s="10">
        <v>0</v>
      </c>
      <c r="J33" s="10"/>
      <c r="K33" s="10">
        <v>578074</v>
      </c>
      <c r="L33" s="10"/>
      <c r="M33" s="10">
        <v>2147792332</v>
      </c>
      <c r="N33" s="10"/>
      <c r="O33" s="10">
        <v>821443154</v>
      </c>
      <c r="P33" s="10"/>
      <c r="Q33" s="10">
        <v>1326349178</v>
      </c>
      <c r="S33" s="10"/>
    </row>
    <row r="34" spans="1:19" x14ac:dyDescent="0.45">
      <c r="A34" s="38" t="s">
        <v>137</v>
      </c>
      <c r="C34" s="10">
        <v>0</v>
      </c>
      <c r="D34" s="10"/>
      <c r="E34" s="10">
        <v>0</v>
      </c>
      <c r="F34" s="10"/>
      <c r="G34" s="10">
        <v>0</v>
      </c>
      <c r="H34" s="10"/>
      <c r="I34" s="10">
        <v>0</v>
      </c>
      <c r="J34" s="10"/>
      <c r="K34" s="10">
        <v>6000000</v>
      </c>
      <c r="L34" s="10"/>
      <c r="M34" s="10">
        <v>23748432378</v>
      </c>
      <c r="N34" s="10"/>
      <c r="O34" s="10">
        <v>19245350295</v>
      </c>
      <c r="P34" s="10"/>
      <c r="Q34" s="10">
        <v>4503082083</v>
      </c>
      <c r="S34" s="10"/>
    </row>
    <row r="35" spans="1:19" x14ac:dyDescent="0.45">
      <c r="A35" s="38" t="s">
        <v>125</v>
      </c>
      <c r="C35" s="10">
        <v>0</v>
      </c>
      <c r="D35" s="10"/>
      <c r="E35" s="10">
        <v>0</v>
      </c>
      <c r="F35" s="10"/>
      <c r="G35" s="10">
        <v>0</v>
      </c>
      <c r="H35" s="10"/>
      <c r="I35" s="10">
        <v>0</v>
      </c>
      <c r="J35" s="10"/>
      <c r="K35" s="10">
        <v>9500000</v>
      </c>
      <c r="L35" s="10"/>
      <c r="M35" s="10">
        <v>35511808631</v>
      </c>
      <c r="N35" s="10"/>
      <c r="O35" s="10">
        <v>31505298853</v>
      </c>
      <c r="P35" s="10"/>
      <c r="Q35" s="10">
        <v>4006509778</v>
      </c>
      <c r="S35" s="10"/>
    </row>
    <row r="36" spans="1:19" x14ac:dyDescent="0.45">
      <c r="A36" s="38" t="s">
        <v>180</v>
      </c>
      <c r="C36" s="10">
        <v>0</v>
      </c>
      <c r="D36" s="10"/>
      <c r="E36" s="10">
        <v>0</v>
      </c>
      <c r="F36" s="10"/>
      <c r="G36" s="10">
        <v>0</v>
      </c>
      <c r="H36" s="10"/>
      <c r="I36" s="10">
        <v>0</v>
      </c>
      <c r="J36" s="10"/>
      <c r="K36" s="10">
        <v>750000</v>
      </c>
      <c r="L36" s="10"/>
      <c r="M36" s="10">
        <v>24515220832</v>
      </c>
      <c r="N36" s="10"/>
      <c r="O36" s="10">
        <v>18472364906</v>
      </c>
      <c r="P36" s="10"/>
      <c r="Q36" s="10">
        <v>6042855926</v>
      </c>
      <c r="S36" s="10"/>
    </row>
    <row r="37" spans="1:19" x14ac:dyDescent="0.45">
      <c r="A37" s="38" t="s">
        <v>114</v>
      </c>
      <c r="C37" s="10">
        <v>0</v>
      </c>
      <c r="D37" s="10"/>
      <c r="E37" s="10">
        <v>0</v>
      </c>
      <c r="F37" s="10"/>
      <c r="G37" s="10">
        <v>0</v>
      </c>
      <c r="H37" s="10"/>
      <c r="I37" s="10">
        <v>0</v>
      </c>
      <c r="J37" s="10"/>
      <c r="K37" s="10">
        <v>6700000</v>
      </c>
      <c r="L37" s="10"/>
      <c r="M37" s="10">
        <v>142365881090</v>
      </c>
      <c r="N37" s="10"/>
      <c r="O37" s="10">
        <v>93092283984</v>
      </c>
      <c r="P37" s="10"/>
      <c r="Q37" s="10">
        <v>49273597106</v>
      </c>
      <c r="S37" s="10"/>
    </row>
    <row r="38" spans="1:19" x14ac:dyDescent="0.45">
      <c r="A38" s="38" t="s">
        <v>121</v>
      </c>
      <c r="C38" s="10">
        <v>0</v>
      </c>
      <c r="D38" s="10"/>
      <c r="E38" s="10">
        <v>0</v>
      </c>
      <c r="F38" s="10"/>
      <c r="G38" s="10">
        <v>0</v>
      </c>
      <c r="H38" s="10"/>
      <c r="I38" s="10">
        <v>0</v>
      </c>
      <c r="J38" s="10"/>
      <c r="K38" s="10">
        <v>800000</v>
      </c>
      <c r="L38" s="10"/>
      <c r="M38" s="10">
        <v>23529095531</v>
      </c>
      <c r="N38" s="10"/>
      <c r="O38" s="10">
        <v>22820113196</v>
      </c>
      <c r="P38" s="10"/>
      <c r="Q38" s="10">
        <v>708982335</v>
      </c>
      <c r="S38" s="10"/>
    </row>
    <row r="39" spans="1:19" x14ac:dyDescent="0.45">
      <c r="A39" s="38" t="s">
        <v>181</v>
      </c>
      <c r="C39" s="10">
        <v>0</v>
      </c>
      <c r="D39" s="10"/>
      <c r="E39" s="10">
        <v>0</v>
      </c>
      <c r="F39" s="10"/>
      <c r="G39" s="10">
        <v>0</v>
      </c>
      <c r="H39" s="10"/>
      <c r="I39" s="10">
        <v>0</v>
      </c>
      <c r="J39" s="10"/>
      <c r="K39" s="10">
        <v>1500000</v>
      </c>
      <c r="L39" s="10"/>
      <c r="M39" s="10">
        <v>10768325243</v>
      </c>
      <c r="N39" s="10"/>
      <c r="O39" s="10">
        <v>9257899400</v>
      </c>
      <c r="P39" s="10"/>
      <c r="Q39" s="10">
        <v>1510425843</v>
      </c>
      <c r="S39" s="10"/>
    </row>
    <row r="40" spans="1:19" x14ac:dyDescent="0.45">
      <c r="A40" s="38" t="s">
        <v>182</v>
      </c>
      <c r="C40" s="10">
        <v>0</v>
      </c>
      <c r="D40" s="10"/>
      <c r="E40" s="10">
        <v>0</v>
      </c>
      <c r="F40" s="10"/>
      <c r="G40" s="10">
        <v>0</v>
      </c>
      <c r="H40" s="10"/>
      <c r="I40" s="10">
        <v>0</v>
      </c>
      <c r="J40" s="10"/>
      <c r="K40" s="10">
        <v>12480581</v>
      </c>
      <c r="L40" s="10"/>
      <c r="M40" s="10">
        <v>96569546172</v>
      </c>
      <c r="N40" s="10"/>
      <c r="O40" s="10">
        <v>74054033219</v>
      </c>
      <c r="P40" s="10"/>
      <c r="Q40" s="10">
        <v>22515512953</v>
      </c>
      <c r="S40" s="10"/>
    </row>
    <row r="41" spans="1:19" x14ac:dyDescent="0.45">
      <c r="A41" s="38" t="s">
        <v>133</v>
      </c>
      <c r="C41" s="10">
        <v>0</v>
      </c>
      <c r="D41" s="10"/>
      <c r="E41" s="10">
        <v>0</v>
      </c>
      <c r="F41" s="10"/>
      <c r="G41" s="10">
        <v>0</v>
      </c>
      <c r="H41" s="10"/>
      <c r="I41" s="10">
        <v>0</v>
      </c>
      <c r="J41" s="10"/>
      <c r="K41" s="10">
        <v>2000000</v>
      </c>
      <c r="L41" s="10"/>
      <c r="M41" s="10">
        <v>11691453214</v>
      </c>
      <c r="N41" s="10"/>
      <c r="O41" s="10">
        <v>12092932948</v>
      </c>
      <c r="P41" s="10"/>
      <c r="Q41" s="10">
        <v>-401479734</v>
      </c>
      <c r="S41" s="10"/>
    </row>
    <row r="42" spans="1:19" x14ac:dyDescent="0.45">
      <c r="A42" s="38" t="s">
        <v>119</v>
      </c>
      <c r="C42" s="10">
        <v>0</v>
      </c>
      <c r="D42" s="10"/>
      <c r="E42" s="10">
        <v>0</v>
      </c>
      <c r="F42" s="10"/>
      <c r="G42" s="10">
        <v>0</v>
      </c>
      <c r="H42" s="10"/>
      <c r="I42" s="10">
        <v>0</v>
      </c>
      <c r="J42" s="10"/>
      <c r="K42" s="10">
        <v>3000000</v>
      </c>
      <c r="L42" s="10"/>
      <c r="M42" s="10">
        <v>32941074097</v>
      </c>
      <c r="N42" s="10"/>
      <c r="O42" s="10">
        <v>27027883500</v>
      </c>
      <c r="P42" s="10"/>
      <c r="Q42" s="10">
        <v>5913190597</v>
      </c>
      <c r="S42" s="10"/>
    </row>
    <row r="43" spans="1:19" x14ac:dyDescent="0.45">
      <c r="A43" s="38" t="s">
        <v>183</v>
      </c>
      <c r="C43" s="10">
        <v>0</v>
      </c>
      <c r="D43" s="10"/>
      <c r="E43" s="10">
        <v>0</v>
      </c>
      <c r="F43" s="10"/>
      <c r="G43" s="10">
        <v>0</v>
      </c>
      <c r="H43" s="10"/>
      <c r="I43" s="10">
        <v>0</v>
      </c>
      <c r="J43" s="10"/>
      <c r="K43" s="10">
        <v>1000</v>
      </c>
      <c r="L43" s="10"/>
      <c r="M43" s="10">
        <v>19136583</v>
      </c>
      <c r="N43" s="10"/>
      <c r="O43" s="10">
        <v>20179196</v>
      </c>
      <c r="P43" s="10"/>
      <c r="Q43" s="10">
        <v>-1042613</v>
      </c>
      <c r="S43" s="10"/>
    </row>
    <row r="44" spans="1:19" x14ac:dyDescent="0.45">
      <c r="A44" s="38" t="s">
        <v>184</v>
      </c>
      <c r="C44" s="10">
        <v>0</v>
      </c>
      <c r="D44" s="10"/>
      <c r="E44" s="10">
        <v>0</v>
      </c>
      <c r="F44" s="10"/>
      <c r="G44" s="10">
        <v>0</v>
      </c>
      <c r="H44" s="10"/>
      <c r="I44" s="10">
        <v>0</v>
      </c>
      <c r="J44" s="10"/>
      <c r="K44" s="10">
        <v>11500000</v>
      </c>
      <c r="L44" s="10"/>
      <c r="M44" s="10">
        <v>111884650463</v>
      </c>
      <c r="N44" s="10"/>
      <c r="O44" s="10">
        <v>58173624778</v>
      </c>
      <c r="P44" s="10"/>
      <c r="Q44" s="10">
        <v>53711025685</v>
      </c>
      <c r="S44" s="10"/>
    </row>
    <row r="45" spans="1:19" x14ac:dyDescent="0.45">
      <c r="A45" s="38" t="s">
        <v>185</v>
      </c>
      <c r="C45" s="10">
        <v>0</v>
      </c>
      <c r="D45" s="10"/>
      <c r="E45" s="10">
        <v>0</v>
      </c>
      <c r="F45" s="10"/>
      <c r="G45" s="10">
        <v>0</v>
      </c>
      <c r="H45" s="10"/>
      <c r="I45" s="10">
        <v>0</v>
      </c>
      <c r="J45" s="10"/>
      <c r="K45" s="10">
        <v>22281072</v>
      </c>
      <c r="L45" s="10"/>
      <c r="M45" s="10">
        <v>209714982576</v>
      </c>
      <c r="N45" s="10"/>
      <c r="O45" s="10">
        <v>143754648841</v>
      </c>
      <c r="P45" s="10"/>
      <c r="Q45" s="10">
        <v>65960333735</v>
      </c>
      <c r="S45" s="10"/>
    </row>
    <row r="46" spans="1:19" x14ac:dyDescent="0.45">
      <c r="A46" s="38" t="s">
        <v>123</v>
      </c>
      <c r="C46" s="10">
        <v>0</v>
      </c>
      <c r="D46" s="10"/>
      <c r="E46" s="10">
        <v>0</v>
      </c>
      <c r="F46" s="10"/>
      <c r="G46" s="10">
        <v>0</v>
      </c>
      <c r="H46" s="10"/>
      <c r="I46" s="10">
        <v>0</v>
      </c>
      <c r="J46" s="10"/>
      <c r="K46" s="10">
        <v>1000000</v>
      </c>
      <c r="L46" s="10"/>
      <c r="M46" s="10">
        <v>20402971936</v>
      </c>
      <c r="N46" s="10"/>
      <c r="O46" s="10">
        <v>17946300726</v>
      </c>
      <c r="P46" s="10"/>
      <c r="Q46" s="10">
        <v>2456671210</v>
      </c>
      <c r="S46" s="10"/>
    </row>
    <row r="47" spans="1:19" x14ac:dyDescent="0.45">
      <c r="A47" s="38" t="s">
        <v>139</v>
      </c>
      <c r="C47" s="10">
        <v>0</v>
      </c>
      <c r="D47" s="10"/>
      <c r="E47" s="10">
        <v>0</v>
      </c>
      <c r="F47" s="10"/>
      <c r="G47" s="10">
        <v>0</v>
      </c>
      <c r="H47" s="10"/>
      <c r="I47" s="10">
        <v>0</v>
      </c>
      <c r="J47" s="10"/>
      <c r="K47" s="10">
        <v>200000</v>
      </c>
      <c r="L47" s="10"/>
      <c r="M47" s="10">
        <v>7175861995</v>
      </c>
      <c r="N47" s="10"/>
      <c r="O47" s="10">
        <v>6558032396</v>
      </c>
      <c r="P47" s="10"/>
      <c r="Q47" s="10">
        <v>617829599</v>
      </c>
      <c r="S47" s="10"/>
    </row>
    <row r="48" spans="1:19" x14ac:dyDescent="0.45">
      <c r="A48" s="38" t="s">
        <v>140</v>
      </c>
      <c r="C48" s="10">
        <v>0</v>
      </c>
      <c r="D48" s="10"/>
      <c r="E48" s="10">
        <v>0</v>
      </c>
      <c r="F48" s="10"/>
      <c r="G48" s="10">
        <v>0</v>
      </c>
      <c r="H48" s="10"/>
      <c r="I48" s="10">
        <v>0</v>
      </c>
      <c r="J48" s="10"/>
      <c r="K48" s="10">
        <v>5000000</v>
      </c>
      <c r="L48" s="10"/>
      <c r="M48" s="10">
        <v>14741180016</v>
      </c>
      <c r="N48" s="10"/>
      <c r="O48" s="10">
        <v>13015890224</v>
      </c>
      <c r="P48" s="10"/>
      <c r="Q48" s="10">
        <v>1725289792</v>
      </c>
      <c r="S48" s="10"/>
    </row>
    <row r="49" spans="1:19" x14ac:dyDescent="0.45">
      <c r="A49" s="38" t="s">
        <v>130</v>
      </c>
      <c r="C49" s="10">
        <v>0</v>
      </c>
      <c r="D49" s="10"/>
      <c r="E49" s="10">
        <v>0</v>
      </c>
      <c r="F49" s="10"/>
      <c r="G49" s="10">
        <v>0</v>
      </c>
      <c r="H49" s="10"/>
      <c r="I49" s="10">
        <v>0</v>
      </c>
      <c r="J49" s="10"/>
      <c r="K49" s="10">
        <v>2470</v>
      </c>
      <c r="L49" s="10"/>
      <c r="M49" s="10">
        <v>17390476</v>
      </c>
      <c r="N49" s="10"/>
      <c r="O49" s="10">
        <v>16600442</v>
      </c>
      <c r="P49" s="10"/>
      <c r="Q49" s="10">
        <v>790034</v>
      </c>
      <c r="S49" s="10"/>
    </row>
    <row r="50" spans="1:19" x14ac:dyDescent="0.45">
      <c r="A50" s="40" t="s">
        <v>141</v>
      </c>
      <c r="C50" s="10">
        <v>0</v>
      </c>
      <c r="D50" s="10"/>
      <c r="E50" s="10">
        <v>0</v>
      </c>
      <c r="F50" s="10"/>
      <c r="G50" s="10">
        <v>0</v>
      </c>
      <c r="H50" s="10"/>
      <c r="I50" s="10">
        <v>0</v>
      </c>
      <c r="J50" s="10"/>
      <c r="K50" s="10">
        <v>2000000</v>
      </c>
      <c r="L50" s="10"/>
      <c r="M50" s="10">
        <v>14235791707</v>
      </c>
      <c r="N50" s="10"/>
      <c r="O50" s="10">
        <v>11117197586</v>
      </c>
      <c r="P50" s="10"/>
      <c r="Q50" s="10">
        <v>3118594121</v>
      </c>
      <c r="S50" s="10"/>
    </row>
    <row r="51" spans="1:19" x14ac:dyDescent="0.45">
      <c r="A51" s="40" t="s">
        <v>186</v>
      </c>
      <c r="C51" s="10">
        <v>0</v>
      </c>
      <c r="D51" s="10"/>
      <c r="E51" s="10">
        <v>0</v>
      </c>
      <c r="F51" s="10"/>
      <c r="G51" s="10">
        <v>0</v>
      </c>
      <c r="H51" s="10"/>
      <c r="I51" s="10">
        <v>0</v>
      </c>
      <c r="J51" s="10"/>
      <c r="K51" s="10">
        <v>1000</v>
      </c>
      <c r="L51" s="10"/>
      <c r="M51" s="10">
        <v>23448132</v>
      </c>
      <c r="N51" s="10"/>
      <c r="O51" s="10">
        <v>20317366</v>
      </c>
      <c r="P51" s="10"/>
      <c r="Q51" s="10">
        <v>3130766</v>
      </c>
      <c r="S51" s="10"/>
    </row>
    <row r="52" spans="1:19" x14ac:dyDescent="0.45">
      <c r="A52" s="40" t="s">
        <v>131</v>
      </c>
      <c r="C52" s="10">
        <v>0</v>
      </c>
      <c r="D52" s="10"/>
      <c r="E52" s="10">
        <v>0</v>
      </c>
      <c r="F52" s="10"/>
      <c r="G52" s="10">
        <v>0</v>
      </c>
      <c r="H52" s="10"/>
      <c r="I52" s="10">
        <v>0</v>
      </c>
      <c r="J52" s="10"/>
      <c r="K52" s="10">
        <v>4000000</v>
      </c>
      <c r="L52" s="10"/>
      <c r="M52" s="10">
        <v>16553249396</v>
      </c>
      <c r="N52" s="10"/>
      <c r="O52" s="10">
        <v>17404633850</v>
      </c>
      <c r="P52" s="10"/>
      <c r="Q52" s="10">
        <v>-851384454</v>
      </c>
    </row>
    <row r="53" spans="1:19" x14ac:dyDescent="0.45">
      <c r="A53" s="40" t="s">
        <v>126</v>
      </c>
      <c r="C53" s="10">
        <v>0</v>
      </c>
      <c r="D53" s="10"/>
      <c r="E53" s="10">
        <v>0</v>
      </c>
      <c r="F53" s="10"/>
      <c r="G53" s="10">
        <v>0</v>
      </c>
      <c r="H53" s="10"/>
      <c r="I53" s="10">
        <v>0</v>
      </c>
      <c r="J53" s="10"/>
      <c r="K53" s="10">
        <v>11000000</v>
      </c>
      <c r="L53" s="10"/>
      <c r="M53" s="10">
        <v>39671690926</v>
      </c>
      <c r="N53" s="10"/>
      <c r="O53" s="10">
        <v>28077963798</v>
      </c>
      <c r="P53" s="10"/>
      <c r="Q53" s="10">
        <v>11593727128</v>
      </c>
    </row>
    <row r="54" spans="1:19" x14ac:dyDescent="0.45">
      <c r="A54" s="40" t="s">
        <v>76</v>
      </c>
      <c r="C54" s="10">
        <v>0</v>
      </c>
      <c r="D54" s="10"/>
      <c r="E54" s="10">
        <v>0</v>
      </c>
      <c r="F54" s="10"/>
      <c r="G54" s="10">
        <v>0</v>
      </c>
      <c r="H54" s="10"/>
      <c r="I54" s="10">
        <v>0</v>
      </c>
      <c r="J54" s="10"/>
      <c r="K54" s="10">
        <v>2964923</v>
      </c>
      <c r="L54" s="10"/>
      <c r="M54" s="10">
        <v>18935982912</v>
      </c>
      <c r="N54" s="10"/>
      <c r="O54" s="10">
        <v>13115537538</v>
      </c>
      <c r="P54" s="10"/>
      <c r="Q54" s="10">
        <v>5820445374</v>
      </c>
    </row>
    <row r="55" spans="1:19" x14ac:dyDescent="0.45">
      <c r="A55" s="40" t="s">
        <v>187</v>
      </c>
      <c r="C55" s="10">
        <v>0</v>
      </c>
      <c r="D55" s="10"/>
      <c r="E55" s="10">
        <v>0</v>
      </c>
      <c r="F55" s="10"/>
      <c r="G55" s="10">
        <v>0</v>
      </c>
      <c r="H55" s="10"/>
      <c r="I55" s="10">
        <v>0</v>
      </c>
      <c r="J55" s="10"/>
      <c r="K55" s="10">
        <v>1300000</v>
      </c>
      <c r="L55" s="10"/>
      <c r="M55" s="10">
        <v>9140304978</v>
      </c>
      <c r="N55" s="10"/>
      <c r="O55" s="10">
        <v>8902144582</v>
      </c>
      <c r="P55" s="10"/>
      <c r="Q55" s="10">
        <v>238160396</v>
      </c>
    </row>
    <row r="56" spans="1:19" x14ac:dyDescent="0.45">
      <c r="A56" s="40" t="s">
        <v>127</v>
      </c>
      <c r="C56" s="10">
        <v>0</v>
      </c>
      <c r="D56" s="10"/>
      <c r="E56" s="10">
        <v>0</v>
      </c>
      <c r="F56" s="10"/>
      <c r="G56" s="10">
        <v>0</v>
      </c>
      <c r="H56" s="10"/>
      <c r="I56" s="10">
        <v>0</v>
      </c>
      <c r="J56" s="10"/>
      <c r="K56" s="10">
        <v>4000000</v>
      </c>
      <c r="L56" s="10"/>
      <c r="M56" s="10">
        <v>66980279252</v>
      </c>
      <c r="N56" s="10"/>
      <c r="O56" s="10">
        <v>24646053352</v>
      </c>
      <c r="P56" s="10"/>
      <c r="Q56" s="10">
        <v>42334225900</v>
      </c>
    </row>
    <row r="57" spans="1:19" x14ac:dyDescent="0.45">
      <c r="A57" s="40" t="s">
        <v>128</v>
      </c>
      <c r="C57" s="10">
        <v>0</v>
      </c>
      <c r="D57" s="10"/>
      <c r="E57" s="10">
        <v>0</v>
      </c>
      <c r="F57" s="10"/>
      <c r="G57" s="10">
        <v>0</v>
      </c>
      <c r="H57" s="10"/>
      <c r="I57" s="10">
        <v>0</v>
      </c>
      <c r="J57" s="10"/>
      <c r="K57" s="10">
        <v>1400000</v>
      </c>
      <c r="L57" s="10"/>
      <c r="M57" s="10">
        <v>17790441334</v>
      </c>
      <c r="N57" s="10"/>
      <c r="O57" s="10">
        <v>18123753508</v>
      </c>
      <c r="P57" s="10"/>
      <c r="Q57" s="10">
        <v>-333312174</v>
      </c>
    </row>
    <row r="58" spans="1:19" x14ac:dyDescent="0.45">
      <c r="A58" s="40" t="s">
        <v>136</v>
      </c>
      <c r="C58" s="10">
        <v>0</v>
      </c>
      <c r="D58" s="10"/>
      <c r="E58" s="10">
        <v>0</v>
      </c>
      <c r="F58" s="10"/>
      <c r="G58" s="10">
        <v>0</v>
      </c>
      <c r="H58" s="10"/>
      <c r="I58" s="10">
        <v>0</v>
      </c>
      <c r="J58" s="10"/>
      <c r="K58" s="10">
        <v>3800000</v>
      </c>
      <c r="L58" s="10"/>
      <c r="M58" s="10">
        <v>16517753900</v>
      </c>
      <c r="N58" s="10"/>
      <c r="O58" s="10">
        <v>15264582862</v>
      </c>
      <c r="P58" s="10"/>
      <c r="Q58" s="10">
        <v>1253171038</v>
      </c>
    </row>
    <row r="59" spans="1:19" ht="19.5" thickBot="1" x14ac:dyDescent="0.5">
      <c r="A59" s="8" t="s">
        <v>186</v>
      </c>
      <c r="C59" s="11">
        <f>SUM(C9:C58)</f>
        <v>174213990</v>
      </c>
      <c r="D59" s="9"/>
      <c r="E59" s="11">
        <f>SUM(E9:E58)</f>
        <v>3447428633604</v>
      </c>
      <c r="F59" s="9"/>
      <c r="G59" s="11">
        <f>SUM(G9:G58)</f>
        <v>2017476668704</v>
      </c>
      <c r="H59" s="9"/>
      <c r="I59" s="11">
        <f>SUM(I9:I58)</f>
        <v>1429951964900</v>
      </c>
      <c r="J59" s="9"/>
      <c r="K59" s="11">
        <f>SUM(K9:K58)</f>
        <v>326236997</v>
      </c>
      <c r="L59" s="9"/>
      <c r="M59" s="11">
        <f>SUM(M9:M58)</f>
        <v>4825886164559</v>
      </c>
      <c r="N59" s="9"/>
      <c r="O59" s="11">
        <f>SUM(O9:O58)</f>
        <v>2972722574869</v>
      </c>
      <c r="P59" s="9"/>
      <c r="Q59" s="11">
        <f>SUM(Q9:Q58)</f>
        <v>1853163589690</v>
      </c>
    </row>
    <row r="60" spans="1:19" ht="19.5" thickTop="1" x14ac:dyDescent="0.45"/>
  </sheetData>
  <sortState ref="A8:Q71">
    <sortCondition ref="A8"/>
  </sortState>
  <mergeCells count="14">
    <mergeCell ref="A2:Q2"/>
    <mergeCell ref="A3:Q3"/>
    <mergeCell ref="O8"/>
    <mergeCell ref="Q8"/>
    <mergeCell ref="K7:Q7"/>
    <mergeCell ref="A7:A8"/>
    <mergeCell ref="C8"/>
    <mergeCell ref="E8"/>
    <mergeCell ref="G8"/>
    <mergeCell ref="I8"/>
    <mergeCell ref="C7:I7"/>
    <mergeCell ref="K8"/>
    <mergeCell ref="M8"/>
    <mergeCell ref="A5:C5"/>
  </mergeCells>
  <pageMargins left="0.70866141732283472" right="0.70866141732283472" top="0.74803149606299213" bottom="0.74803149606299213" header="0.31496062992125984" footer="0.31496062992125984"/>
  <pageSetup paperSize="9" scale="50" firstPageNumber="14" orientation="landscape" useFirstPageNumber="1" r:id="rId1"/>
  <headerFooter>
    <oddFooter>&amp;C&amp;"B Nazanin,Bold"&amp;12&amp;P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17"/>
  <sheetViews>
    <sheetView rightToLeft="1" view="pageBreakPreview" zoomScaleNormal="100" zoomScaleSheetLayoutView="100" workbookViewId="0">
      <selection activeCell="G24" sqref="G24"/>
    </sheetView>
  </sheetViews>
  <sheetFormatPr defaultRowHeight="18.75" x14ac:dyDescent="0.45"/>
  <cols>
    <col min="1" max="1" width="29.5703125" style="1" bestFit="1" customWidth="1"/>
    <col min="2" max="2" width="1" style="1" customWidth="1"/>
    <col min="3" max="3" width="21.425781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9.85546875" style="1" customWidth="1"/>
    <col min="8" max="8" width="1" style="1" customWidth="1"/>
    <col min="9" max="9" width="13.5703125" style="1" bestFit="1" customWidth="1"/>
    <col min="10" max="10" width="1" style="1" customWidth="1"/>
    <col min="11" max="11" width="21.42578125" style="1" bestFit="1" customWidth="1"/>
    <col min="12" max="12" width="1" style="1" customWidth="1"/>
    <col min="13" max="13" width="22.5703125" style="1" bestFit="1" customWidth="1"/>
    <col min="14" max="14" width="1" style="1" customWidth="1"/>
    <col min="15" max="15" width="20" style="1" customWidth="1"/>
    <col min="16" max="16" width="1" style="1" customWidth="1"/>
    <col min="17" max="17" width="14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17" s="16" customFormat="1" ht="22.5" x14ac:dyDescent="0.55000000000000004"/>
    <row r="2" spans="1:17" s="16" customFormat="1" ht="22.5" x14ac:dyDescent="0.55000000000000004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s="16" customFormat="1" ht="22.5" x14ac:dyDescent="0.55000000000000004">
      <c r="A3" s="47" t="s">
        <v>56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1:17" s="16" customFormat="1" ht="22.5" x14ac:dyDescent="0.55000000000000004">
      <c r="A4" s="47" t="s">
        <v>143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</row>
    <row r="5" spans="1:17" s="16" customFormat="1" ht="22.5" x14ac:dyDescent="0.55000000000000004"/>
    <row r="6" spans="1:17" s="16" customFormat="1" ht="22.5" x14ac:dyDescent="0.55000000000000004">
      <c r="A6" s="46" t="s">
        <v>100</v>
      </c>
      <c r="B6" s="46"/>
      <c r="C6" s="46"/>
    </row>
    <row r="7" spans="1:17" s="16" customFormat="1" ht="22.5" x14ac:dyDescent="0.55000000000000004">
      <c r="A7" s="47" t="s">
        <v>60</v>
      </c>
      <c r="C7" s="49" t="s">
        <v>58</v>
      </c>
      <c r="D7" s="49" t="s">
        <v>58</v>
      </c>
      <c r="E7" s="49" t="s">
        <v>58</v>
      </c>
      <c r="F7" s="49" t="s">
        <v>58</v>
      </c>
      <c r="G7" s="49" t="s">
        <v>58</v>
      </c>
      <c r="H7" s="49" t="s">
        <v>58</v>
      </c>
      <c r="I7" s="49" t="s">
        <v>58</v>
      </c>
      <c r="K7" s="49" t="s">
        <v>59</v>
      </c>
      <c r="L7" s="49" t="s">
        <v>59</v>
      </c>
      <c r="M7" s="49" t="s">
        <v>59</v>
      </c>
      <c r="N7" s="49" t="s">
        <v>59</v>
      </c>
      <c r="O7" s="49" t="s">
        <v>59</v>
      </c>
      <c r="P7" s="49" t="s">
        <v>59</v>
      </c>
      <c r="Q7" s="49" t="s">
        <v>59</v>
      </c>
    </row>
    <row r="8" spans="1:17" s="16" customFormat="1" ht="43.5" customHeight="1" x14ac:dyDescent="0.55000000000000004">
      <c r="A8" s="47" t="s">
        <v>60</v>
      </c>
      <c r="C8" s="23" t="s">
        <v>78</v>
      </c>
      <c r="E8" s="20" t="s">
        <v>95</v>
      </c>
      <c r="G8" s="20" t="s">
        <v>96</v>
      </c>
      <c r="I8" s="23" t="s">
        <v>79</v>
      </c>
      <c r="K8" s="23" t="s">
        <v>78</v>
      </c>
      <c r="M8" s="20" t="s">
        <v>95</v>
      </c>
      <c r="O8" s="20" t="s">
        <v>96</v>
      </c>
      <c r="Q8" s="23" t="s">
        <v>79</v>
      </c>
    </row>
    <row r="9" spans="1:17" x14ac:dyDescent="0.45">
      <c r="A9" s="2" t="s">
        <v>115</v>
      </c>
      <c r="C9" s="10">
        <v>0</v>
      </c>
      <c r="D9" s="10"/>
      <c r="E9" s="10">
        <v>0</v>
      </c>
      <c r="F9" s="10"/>
      <c r="G9" s="10">
        <v>0</v>
      </c>
      <c r="H9" s="10"/>
      <c r="I9" s="10">
        <v>0</v>
      </c>
      <c r="J9" s="10"/>
      <c r="K9" s="10">
        <v>0</v>
      </c>
      <c r="L9" s="10"/>
      <c r="M9" s="10">
        <v>0</v>
      </c>
      <c r="N9" s="10"/>
      <c r="O9" s="10">
        <v>0</v>
      </c>
      <c r="P9" s="10"/>
      <c r="Q9" s="10">
        <v>0</v>
      </c>
    </row>
    <row r="10" spans="1:17" x14ac:dyDescent="0.45">
      <c r="A10" s="2" t="s">
        <v>110</v>
      </c>
      <c r="C10" s="10">
        <v>0</v>
      </c>
      <c r="D10" s="10"/>
      <c r="E10" s="10">
        <v>0</v>
      </c>
      <c r="F10" s="10"/>
      <c r="G10" s="10">
        <v>0</v>
      </c>
      <c r="H10" s="10"/>
      <c r="I10" s="10">
        <v>0</v>
      </c>
      <c r="J10" s="10"/>
      <c r="K10" s="10">
        <v>0</v>
      </c>
      <c r="L10" s="10"/>
      <c r="M10" s="10">
        <v>0</v>
      </c>
      <c r="N10" s="10"/>
      <c r="O10" s="10">
        <v>0</v>
      </c>
      <c r="P10" s="10"/>
      <c r="Q10" s="10">
        <v>0</v>
      </c>
    </row>
    <row r="11" spans="1:17" x14ac:dyDescent="0.45">
      <c r="A11" s="2" t="s">
        <v>24</v>
      </c>
      <c r="C11" s="10">
        <v>0</v>
      </c>
      <c r="D11" s="10"/>
      <c r="E11" s="10">
        <v>0</v>
      </c>
      <c r="F11" s="10"/>
      <c r="G11" s="10">
        <v>0</v>
      </c>
      <c r="H11" s="10"/>
      <c r="I11" s="10">
        <v>0</v>
      </c>
      <c r="J11" s="10"/>
      <c r="K11" s="10">
        <v>0</v>
      </c>
      <c r="L11" s="10"/>
      <c r="M11" s="10">
        <v>0</v>
      </c>
      <c r="N11" s="10"/>
      <c r="O11" s="10">
        <v>0</v>
      </c>
      <c r="P11" s="10"/>
      <c r="Q11" s="10">
        <v>0</v>
      </c>
    </row>
    <row r="12" spans="1:17" x14ac:dyDescent="0.45">
      <c r="A12" s="2" t="s">
        <v>25</v>
      </c>
      <c r="C12" s="10">
        <v>0</v>
      </c>
      <c r="D12" s="10"/>
      <c r="E12" s="10">
        <v>0</v>
      </c>
      <c r="F12" s="10"/>
      <c r="G12" s="10">
        <v>0</v>
      </c>
      <c r="H12" s="10"/>
      <c r="I12" s="10">
        <v>0</v>
      </c>
      <c r="J12" s="10"/>
      <c r="K12" s="10">
        <v>0</v>
      </c>
      <c r="L12" s="10"/>
      <c r="M12" s="10">
        <v>0</v>
      </c>
      <c r="N12" s="10"/>
      <c r="O12" s="10">
        <v>0</v>
      </c>
      <c r="P12" s="10"/>
      <c r="Q12" s="10">
        <v>0</v>
      </c>
    </row>
    <row r="13" spans="1:17" x14ac:dyDescent="0.45">
      <c r="A13" s="2" t="s">
        <v>116</v>
      </c>
      <c r="C13" s="10">
        <v>0</v>
      </c>
      <c r="D13" s="10"/>
      <c r="E13" s="10">
        <v>0</v>
      </c>
      <c r="F13" s="10"/>
      <c r="G13" s="10">
        <v>0</v>
      </c>
      <c r="H13" s="10"/>
      <c r="I13" s="10">
        <v>0</v>
      </c>
      <c r="J13" s="10"/>
      <c r="K13" s="10">
        <v>0</v>
      </c>
      <c r="L13" s="10"/>
      <c r="M13" s="10">
        <v>0</v>
      </c>
      <c r="N13" s="10"/>
      <c r="O13" s="10">
        <v>0</v>
      </c>
      <c r="P13" s="10"/>
      <c r="Q13" s="10">
        <v>0</v>
      </c>
    </row>
    <row r="14" spans="1:17" x14ac:dyDescent="0.45">
      <c r="A14" s="2" t="s">
        <v>117</v>
      </c>
      <c r="C14" s="10">
        <v>0</v>
      </c>
      <c r="D14" s="10"/>
      <c r="E14" s="10">
        <v>0</v>
      </c>
      <c r="F14" s="10"/>
      <c r="G14" s="10">
        <v>0</v>
      </c>
      <c r="H14" s="10"/>
      <c r="I14" s="10">
        <v>0</v>
      </c>
      <c r="J14" s="10"/>
      <c r="K14" s="10">
        <v>0</v>
      </c>
      <c r="L14" s="10"/>
      <c r="M14" s="10">
        <v>0</v>
      </c>
      <c r="N14" s="10"/>
      <c r="O14" s="10">
        <v>0</v>
      </c>
      <c r="P14" s="10"/>
      <c r="Q14" s="10">
        <v>0</v>
      </c>
    </row>
    <row r="15" spans="1:17" x14ac:dyDescent="0.45">
      <c r="A15" s="2" t="s">
        <v>118</v>
      </c>
      <c r="C15" s="10">
        <v>0</v>
      </c>
      <c r="D15" s="10"/>
      <c r="E15" s="10">
        <v>0</v>
      </c>
      <c r="F15" s="10"/>
      <c r="G15" s="10">
        <v>0</v>
      </c>
      <c r="H15" s="10"/>
      <c r="I15" s="10">
        <v>0</v>
      </c>
      <c r="J15" s="10"/>
      <c r="K15" s="10">
        <v>0</v>
      </c>
      <c r="L15" s="10"/>
      <c r="M15" s="10">
        <v>0</v>
      </c>
      <c r="N15" s="10"/>
      <c r="O15" s="10">
        <v>0</v>
      </c>
      <c r="P15" s="10"/>
      <c r="Q15" s="10">
        <v>0</v>
      </c>
    </row>
    <row r="16" spans="1:17" ht="19.5" thickBot="1" x14ac:dyDescent="0.5">
      <c r="C16" s="5">
        <v>0</v>
      </c>
      <c r="E16" s="5">
        <v>0</v>
      </c>
      <c r="G16" s="5">
        <f>SUM(G9:G15)</f>
        <v>0</v>
      </c>
      <c r="I16" s="5">
        <f>SUM(I9:I15)</f>
        <v>0</v>
      </c>
      <c r="K16" s="5">
        <v>0</v>
      </c>
      <c r="M16" s="5">
        <v>0</v>
      </c>
      <c r="O16" s="5">
        <f>SUM(O9:O15)</f>
        <v>0</v>
      </c>
      <c r="Q16" s="5">
        <f>SUM(Q9:Q15)</f>
        <v>0</v>
      </c>
    </row>
    <row r="17" ht="19.5" thickTop="1" x14ac:dyDescent="0.45"/>
  </sheetData>
  <mergeCells count="7">
    <mergeCell ref="K7:Q7"/>
    <mergeCell ref="A7:A8"/>
    <mergeCell ref="C7:I7"/>
    <mergeCell ref="A2:Q2"/>
    <mergeCell ref="A3:Q3"/>
    <mergeCell ref="A4:Q4"/>
    <mergeCell ref="A6:C6"/>
  </mergeCells>
  <pageMargins left="0.70866141732283472" right="0.70866141732283472" top="0.74803149606299213" bottom="0.74803149606299213" header="0.31496062992125984" footer="0.31496062992125984"/>
  <pageSetup paperSize="9" scale="60" firstPageNumber="18" orientation="landscape" useFirstPageNumber="1" r:id="rId1"/>
  <headerFooter>
    <oddFooter>&amp;C&amp;"B Nazanin,Bold"&amp;12&amp;P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17</vt:i4>
      </vt:variant>
    </vt:vector>
  </HeadingPairs>
  <TitlesOfParts>
    <vt:vector size="29" baseType="lpstr">
      <vt:lpstr>سهام</vt:lpstr>
      <vt:lpstr>اوراق مشارکت</vt:lpstr>
      <vt:lpstr>سپرده </vt:lpstr>
      <vt:lpstr>جمع درآمدها</vt:lpstr>
      <vt:lpstr>سرمایه‌گذاری در سهام </vt:lpstr>
      <vt:lpstr>درآمد سود سهام </vt:lpstr>
      <vt:lpstr>درآمد ناشی از تغییر قیمت اوراق </vt:lpstr>
      <vt:lpstr>درآمد ناشی از فروش </vt:lpstr>
      <vt:lpstr>سرمایه‌گذاری در اوراق بهادار </vt:lpstr>
      <vt:lpstr>سود اوراق بهادار و سپرده بانکی </vt:lpstr>
      <vt:lpstr>درآمد سپرده بانکی </vt:lpstr>
      <vt:lpstr>سایر درآمدها </vt:lpstr>
      <vt:lpstr>'اوراق مشارکت'!Print_Area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'سپرده '!Print_Area</vt:lpstr>
      <vt:lpstr>'سرمایه‌گذاری در اوراق بهادار '!Print_Area</vt:lpstr>
      <vt:lpstr>'سرمایه‌گذاری در سهام '!Print_Area</vt:lpstr>
      <vt:lpstr>'سود اوراق بهادار و سپرده بانکی '!Print_Area</vt:lpstr>
      <vt:lpstr>سهام!Print_Area</vt:lpstr>
      <vt:lpstr>'درآمد سود سهام '!Print_Titles</vt:lpstr>
      <vt:lpstr>'درآمد ناشی از تغییر قیمت اوراق '!Print_Titles</vt:lpstr>
      <vt:lpstr>'درآمد ناشی از فروش '!Print_Titles</vt:lpstr>
      <vt:lpstr>'سایر درآمدها '!Print_Titles</vt:lpstr>
      <vt:lpstr>'سرمایه‌گذاری در سهام '!Print_Titles</vt:lpstr>
      <vt:lpstr>سهام!Print_Titles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Samaneh Khanbeigy</dc:creator>
  <cp:lastModifiedBy>Ameneh Vaez</cp:lastModifiedBy>
  <cp:lastPrinted>2020-01-21T11:35:36Z</cp:lastPrinted>
  <dcterms:created xsi:type="dcterms:W3CDTF">2019-06-30T04:57:41Z</dcterms:created>
  <dcterms:modified xsi:type="dcterms:W3CDTF">2020-07-29T13:13:46Z</dcterms:modified>
</cp:coreProperties>
</file>